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echnologygroup-my.sharepoint.com/personal/lcarboni_wadvising_com/Documents/Documents/PD/FI/"/>
    </mc:Choice>
  </mc:AlternateContent>
  <xr:revisionPtr revIDLastSave="69" documentId="11_61B3CA09E623F89E53A44C3489328A7D344B7440" xr6:coauthVersionLast="47" xr6:coauthVersionMax="47" xr10:uidLastSave="{1B6DA89E-CB86-42BA-9ACC-5D73CCAE289D}"/>
  <bookViews>
    <workbookView xWindow="-120" yWindow="-120" windowWidth="29040" windowHeight="15720" xr2:uid="{00000000-000D-0000-FFFF-FFFF00000000}"/>
  </bookViews>
  <sheets>
    <sheet name="CT" sheetId="9" r:id="rId1"/>
    <sheet name="MA" sheetId="8" r:id="rId2"/>
    <sheet name="RI" sheetId="7" r:id="rId3"/>
    <sheet name="VT" sheetId="6" r:id="rId4"/>
    <sheet name="NH" sheetId="5" r:id="rId5"/>
    <sheet name="MAINE" sheetId="4" r:id="rId6"/>
    <sheet name="ALL NE" sheetId="3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8" i="3" l="1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AA6" i="3"/>
  <c r="Z6" i="3"/>
  <c r="Y6" i="3"/>
  <c r="X6" i="3"/>
  <c r="W6" i="3"/>
  <c r="V6" i="3"/>
  <c r="U6" i="3"/>
  <c r="T6" i="3"/>
  <c r="S6" i="3"/>
  <c r="R6" i="3"/>
  <c r="Q6" i="3"/>
  <c r="P6" i="3"/>
  <c r="O6" i="3"/>
  <c r="N6" i="3"/>
  <c r="M6" i="3"/>
  <c r="L6" i="3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8" i="8"/>
  <c r="L6" i="8"/>
  <c r="L10" i="8"/>
  <c r="M10" i="8"/>
  <c r="N10" i="8"/>
  <c r="O10" i="8"/>
  <c r="P10" i="8"/>
  <c r="Q10" i="8"/>
  <c r="R10" i="8"/>
  <c r="S10" i="8"/>
  <c r="T10" i="8"/>
  <c r="U10" i="8"/>
  <c r="V10" i="8"/>
  <c r="W10" i="8"/>
  <c r="X10" i="8"/>
  <c r="Y10" i="8"/>
  <c r="Z10" i="8"/>
  <c r="AA10" i="8"/>
  <c r="L10" i="7"/>
  <c r="M10" i="7"/>
  <c r="N10" i="7"/>
  <c r="O10" i="7"/>
  <c r="P10" i="7"/>
  <c r="Q10" i="7"/>
  <c r="R10" i="7"/>
  <c r="S10" i="7"/>
  <c r="T10" i="7"/>
  <c r="U10" i="7"/>
  <c r="V10" i="7"/>
  <c r="W10" i="7"/>
  <c r="X10" i="7"/>
  <c r="Y10" i="7"/>
  <c r="Z10" i="7"/>
  <c r="AA10" i="7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Z10" i="5"/>
  <c r="AA10" i="5"/>
  <c r="L10" i="4"/>
  <c r="M10" i="4"/>
  <c r="N10" i="4"/>
  <c r="O10" i="4"/>
  <c r="P10" i="4"/>
  <c r="Q10" i="4"/>
  <c r="R10" i="4"/>
  <c r="S10" i="4"/>
  <c r="T10" i="4"/>
  <c r="U10" i="4"/>
  <c r="V10" i="4"/>
  <c r="W10" i="4"/>
  <c r="X10" i="4"/>
  <c r="Y10" i="4"/>
  <c r="Z10" i="4"/>
  <c r="AA10" i="4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AA10" i="9" l="1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</calcChain>
</file>

<file path=xl/sharedStrings.xml><?xml version="1.0" encoding="utf-8"?>
<sst xmlns="http://schemas.openxmlformats.org/spreadsheetml/2006/main" count="1727" uniqueCount="390">
  <si>
    <t>Peer Data</t>
  </si>
  <si>
    <t>For the 3-month period ended March 31, 2024</t>
  </si>
  <si>
    <t>Name</t>
  </si>
  <si>
    <t>City</t>
  </si>
  <si>
    <t>State</t>
  </si>
  <si>
    <t>Report Date</t>
  </si>
  <si>
    <t>Total Assets</t>
  </si>
  <si>
    <t>Net Loans</t>
  </si>
  <si>
    <t>Allowance for Loan Losses</t>
  </si>
  <si>
    <t>Total Equity</t>
  </si>
  <si>
    <t>Non-Performing Loans</t>
  </si>
  <si>
    <t>Loans Past Due 30-89 Days</t>
  </si>
  <si>
    <t>Loans Past Due Over 90 Days and Accruing</t>
  </si>
  <si>
    <t>Yield on Earning Assets</t>
  </si>
  <si>
    <t>Cost of Funds</t>
  </si>
  <si>
    <t>NIM</t>
  </si>
  <si>
    <t>Operating Income to Assets</t>
  </si>
  <si>
    <t>ROA</t>
  </si>
  <si>
    <t>ROE</t>
  </si>
  <si>
    <t>Net Charge-offs to Loans</t>
  </si>
  <si>
    <t>Efficiency Ratio</t>
  </si>
  <si>
    <t>ACL to Loans</t>
  </si>
  <si>
    <t>ACL to NPLs</t>
  </si>
  <si>
    <t>NPAs to Assets</t>
  </si>
  <si>
    <t>NPLs to Loans</t>
  </si>
  <si>
    <t>Leverage Ratio</t>
  </si>
  <si>
    <t>Common Equity Tier 1 Ratio</t>
  </si>
  <si>
    <t>Tier 1 Risk Based Ratio</t>
  </si>
  <si>
    <t>Total Risk Based Ratio</t>
  </si>
  <si>
    <t>National Average $100 million to $1.0 Billion</t>
  </si>
  <si>
    <t>National Averages $1.0 Billion to $10.0 Billion</t>
  </si>
  <si>
    <t>03/31/2024</t>
  </si>
  <si>
    <t>Abington Bank</t>
  </si>
  <si>
    <t>Abington</t>
  </si>
  <si>
    <t>MA</t>
  </si>
  <si>
    <t>Adams Community Bank</t>
  </si>
  <si>
    <t>Adams</t>
  </si>
  <si>
    <t>Androscoggin Savings Bank</t>
  </si>
  <si>
    <t>Lewiston</t>
  </si>
  <si>
    <t>ME</t>
  </si>
  <si>
    <t>Camden</t>
  </si>
  <si>
    <t>Avidia Bank</t>
  </si>
  <si>
    <t>Hudson</t>
  </si>
  <si>
    <t>Bangor Savings Bank</t>
  </si>
  <si>
    <t>Bangor</t>
  </si>
  <si>
    <t>Bank Of New England</t>
  </si>
  <si>
    <t>Salem</t>
  </si>
  <si>
    <t>NH</t>
  </si>
  <si>
    <t>Bank Of New Hampshire</t>
  </si>
  <si>
    <t>Laconia</t>
  </si>
  <si>
    <t>Springfield</t>
  </si>
  <si>
    <t>Bank Rhode Island</t>
  </si>
  <si>
    <t>Providence</t>
  </si>
  <si>
    <t>RI</t>
  </si>
  <si>
    <t>Bankesb</t>
  </si>
  <si>
    <t>Easthampton</t>
  </si>
  <si>
    <t>Banknewport</t>
  </si>
  <si>
    <t>Newport</t>
  </si>
  <si>
    <t>Bankprov</t>
  </si>
  <si>
    <t>Amesbury</t>
  </si>
  <si>
    <t>Bankwell Bank</t>
  </si>
  <si>
    <t>New Canaan</t>
  </si>
  <si>
    <t>CT</t>
  </si>
  <si>
    <t>Bar Harbor Bank&amp;Trust</t>
  </si>
  <si>
    <t>Bar Harbor</t>
  </si>
  <si>
    <t>Bath Savings Institution</t>
  </si>
  <si>
    <t>Bath</t>
  </si>
  <si>
    <t>Baycoast Bank</t>
  </si>
  <si>
    <t>Swansea</t>
  </si>
  <si>
    <t>Bluestone Bank</t>
  </si>
  <si>
    <t>Raynham</t>
  </si>
  <si>
    <t>Bristol County Savings Bank</t>
  </si>
  <si>
    <t>Taunton</t>
  </si>
  <si>
    <t>Brookline Bank</t>
  </si>
  <si>
    <t>Brookline</t>
  </si>
  <si>
    <t>Cambridge Savings Bank</t>
  </si>
  <si>
    <t>Cambridge</t>
  </si>
  <si>
    <t>Cambridge Trust Co</t>
  </si>
  <si>
    <t>Camden National Bank</t>
  </si>
  <si>
    <t>Cape Cod Coop Bank</t>
  </si>
  <si>
    <t>Yarmouth Port</t>
  </si>
  <si>
    <t>Cape Cod Five Cents Sb</t>
  </si>
  <si>
    <t>Hyannis</t>
  </si>
  <si>
    <t>Centreville Bank</t>
  </si>
  <si>
    <t>West Warwick</t>
  </si>
  <si>
    <t>Chelsea Groton Bank</t>
  </si>
  <si>
    <t>Groton</t>
  </si>
  <si>
    <t>Somerville</t>
  </si>
  <si>
    <t>Everett</t>
  </si>
  <si>
    <t>Community National Bank</t>
  </si>
  <si>
    <t>Derby</t>
  </si>
  <si>
    <t>VT</t>
  </si>
  <si>
    <t>Computershare Trust Co Na</t>
  </si>
  <si>
    <t>Canton</t>
  </si>
  <si>
    <t>Cornerstone Bank</t>
  </si>
  <si>
    <t>Spencer</t>
  </si>
  <si>
    <t>Country Bank For Savings</t>
  </si>
  <si>
    <t>Ware</t>
  </si>
  <si>
    <t>Dedham Inst For Svg</t>
  </si>
  <si>
    <t>Dedham</t>
  </si>
  <si>
    <t>Dime Bank</t>
  </si>
  <si>
    <t>Norwich</t>
  </si>
  <si>
    <t>East Cambridge Savings Bank</t>
  </si>
  <si>
    <t>Enterprise Bank&amp;Trust Co</t>
  </si>
  <si>
    <t>Lowell</t>
  </si>
  <si>
    <t>Everett Coop Bank</t>
  </si>
  <si>
    <t>Fairfield County Bank</t>
  </si>
  <si>
    <t>Ridgefield</t>
  </si>
  <si>
    <t>Fall River Five Cents Sb</t>
  </si>
  <si>
    <t>Fall River</t>
  </si>
  <si>
    <t>Fidelity Coop Bank</t>
  </si>
  <si>
    <t>Leominster</t>
  </si>
  <si>
    <t>Fieldpoint Private B&amp;T</t>
  </si>
  <si>
    <t>Greenwich</t>
  </si>
  <si>
    <t>Lebanon</t>
  </si>
  <si>
    <t>Quincy</t>
  </si>
  <si>
    <t>First County Bank</t>
  </si>
  <si>
    <t>Stamford</t>
  </si>
  <si>
    <t>First National Bank</t>
  </si>
  <si>
    <t>Damariscotta</t>
  </si>
  <si>
    <t>Newtown</t>
  </si>
  <si>
    <t>Florence</t>
  </si>
  <si>
    <t>Farmington</t>
  </si>
  <si>
    <t>Florence Bank</t>
  </si>
  <si>
    <t>Rochester</t>
  </si>
  <si>
    <t>Gorham Savings Bank</t>
  </si>
  <si>
    <t>Gorham</t>
  </si>
  <si>
    <t>Greenfield Savings Bank</t>
  </si>
  <si>
    <t>Greenfield</t>
  </si>
  <si>
    <t>Guilford Savings Bank</t>
  </si>
  <si>
    <t>Guilford</t>
  </si>
  <si>
    <t>Harborone Bank</t>
  </si>
  <si>
    <t>Brockton</t>
  </si>
  <si>
    <t>Hingham Inst For Svg</t>
  </si>
  <si>
    <t>Hingham</t>
  </si>
  <si>
    <t>Hometown Bank</t>
  </si>
  <si>
    <t>Oxford</t>
  </si>
  <si>
    <t>Independence Bank</t>
  </si>
  <si>
    <t>Institution Svg Newburyport&amp;</t>
  </si>
  <si>
    <t>Newburyport</t>
  </si>
  <si>
    <t>Ion Bank</t>
  </si>
  <si>
    <t>Naugatuck</t>
  </si>
  <si>
    <t>Katahdin Trust Co</t>
  </si>
  <si>
    <t>Patten</t>
  </si>
  <si>
    <t>Kennebec Savings Bank</t>
  </si>
  <si>
    <t>Augusta</t>
  </si>
  <si>
    <t>Kennebunk Savings Bank</t>
  </si>
  <si>
    <t>Kennebunk</t>
  </si>
  <si>
    <t>Leader Bank National Assn</t>
  </si>
  <si>
    <t>Arlington</t>
  </si>
  <si>
    <t>Liberty Bank</t>
  </si>
  <si>
    <t>Middletown</t>
  </si>
  <si>
    <t>Lowell Five Cent Sb</t>
  </si>
  <si>
    <t>Tewksbury</t>
  </si>
  <si>
    <t>Machias Savings Bank</t>
  </si>
  <si>
    <t>Machias</t>
  </si>
  <si>
    <t>Main Street Bank</t>
  </si>
  <si>
    <t>Marlborough</t>
  </si>
  <si>
    <t>Maine Community Bank</t>
  </si>
  <si>
    <t>Biddeford</t>
  </si>
  <si>
    <t>Marthas Vineyard Bank</t>
  </si>
  <si>
    <t>Edgartown</t>
  </si>
  <si>
    <t>Mascoma Bank</t>
  </si>
  <si>
    <t>Meredith Village Sb</t>
  </si>
  <si>
    <t>Meredith</t>
  </si>
  <si>
    <t>Merrimack County Sb</t>
  </si>
  <si>
    <t>Concord</t>
  </si>
  <si>
    <t>Middlesex Savings Bank</t>
  </si>
  <si>
    <t>Natick</t>
  </si>
  <si>
    <t>Mountainone Bank</t>
  </si>
  <si>
    <t>North Adams</t>
  </si>
  <si>
    <t>Mutualone Bank</t>
  </si>
  <si>
    <t>Framingham</t>
  </si>
  <si>
    <t>Needham Bank</t>
  </si>
  <si>
    <t>Needham</t>
  </si>
  <si>
    <t>Newburyport Five Cents Sb</t>
  </si>
  <si>
    <t>Newtown Savings Bank</t>
  </si>
  <si>
    <t>North Easton Savings Bank</t>
  </si>
  <si>
    <t>South Easton</t>
  </si>
  <si>
    <t>North Shore Bank A Coop Bank</t>
  </si>
  <si>
    <t>Peabody</t>
  </si>
  <si>
    <t>Northeast Bank</t>
  </si>
  <si>
    <t>Portland</t>
  </si>
  <si>
    <t>Northern Bank&amp;Trust Co</t>
  </si>
  <si>
    <t>Woburn</t>
  </si>
  <si>
    <t>Northfield Savings Bank</t>
  </si>
  <si>
    <t>Northfield</t>
  </si>
  <si>
    <t>Northway Bank</t>
  </si>
  <si>
    <t>Berlin</t>
  </si>
  <si>
    <t>Northwest Community Bank</t>
  </si>
  <si>
    <t>Winsted</t>
  </si>
  <si>
    <t>Norway Savings Bank</t>
  </si>
  <si>
    <t>Norway</t>
  </si>
  <si>
    <t>Partners Bank Of New England</t>
  </si>
  <si>
    <t>Sanford</t>
  </si>
  <si>
    <t>Patriot Bank National Assn</t>
  </si>
  <si>
    <t>Pentucket Bank</t>
  </si>
  <si>
    <t>Haverhill</t>
  </si>
  <si>
    <t>Peoplesbank</t>
  </si>
  <si>
    <t>Holyoke</t>
  </si>
  <si>
    <t>Saco&amp;Biddeford Svg Inst</t>
  </si>
  <si>
    <t>Saco</t>
  </si>
  <si>
    <t>Salem Five Cents Sb</t>
  </si>
  <si>
    <t>Savings Bank Of Danbury</t>
  </si>
  <si>
    <t>Danbury</t>
  </si>
  <si>
    <t>South Shore Bank</t>
  </si>
  <si>
    <t>South Weymouth</t>
  </si>
  <si>
    <t>Thomaston Savings Bank</t>
  </si>
  <si>
    <t>Thomaston</t>
  </si>
  <si>
    <t>Unibank For Savings</t>
  </si>
  <si>
    <t>Whitinsville</t>
  </si>
  <si>
    <t>Union Bank</t>
  </si>
  <si>
    <t>Morrisville</t>
  </si>
  <si>
    <t>Union Savings Bank</t>
  </si>
  <si>
    <t>Clinton</t>
  </si>
  <si>
    <t>Village Bank</t>
  </si>
  <si>
    <t>Auburndale</t>
  </si>
  <si>
    <t>Washington Tr Co Of Westerly</t>
  </si>
  <si>
    <t>Westerly</t>
  </si>
  <si>
    <t>Watertown Savings Bank</t>
  </si>
  <si>
    <t>Watertown</t>
  </si>
  <si>
    <t>Webster Five Cents Sb</t>
  </si>
  <si>
    <t>Webster</t>
  </si>
  <si>
    <t>Westfield Bank</t>
  </si>
  <si>
    <t>Westfield</t>
  </si>
  <si>
    <t>42 North Private Bank</t>
  </si>
  <si>
    <t>Aroostook County Fs&amp;La</t>
  </si>
  <si>
    <t>Caribou</t>
  </si>
  <si>
    <t>Athol Savings Bank</t>
  </si>
  <si>
    <t>Athol</t>
  </si>
  <si>
    <t>Auburn</t>
  </si>
  <si>
    <t>Auburn Savings Bank Fsb</t>
  </si>
  <si>
    <t>Bank Of Bennington</t>
  </si>
  <si>
    <t>Bennington</t>
  </si>
  <si>
    <t>Bank Of Burlington</t>
  </si>
  <si>
    <t>South Burlington</t>
  </si>
  <si>
    <t>Bank Of Canton</t>
  </si>
  <si>
    <t>Bank Of Easton</t>
  </si>
  <si>
    <t>North Easton</t>
  </si>
  <si>
    <t>Bankgloucester</t>
  </si>
  <si>
    <t>Gloucester</t>
  </si>
  <si>
    <t>Bar Harbor Savings&amp;Loan Assn</t>
  </si>
  <si>
    <t>Bay State Savings Bank</t>
  </si>
  <si>
    <t>Worcester</t>
  </si>
  <si>
    <t>Bedford</t>
  </si>
  <si>
    <t>Berkshire Bank</t>
  </si>
  <si>
    <t>Brattleboro S&amp;La</t>
  </si>
  <si>
    <t>Brattleboro</t>
  </si>
  <si>
    <t>Canton Coop Bank</t>
  </si>
  <si>
    <t>Cape Ann Savings Bank</t>
  </si>
  <si>
    <t>Milford</t>
  </si>
  <si>
    <t>Charles River Bank</t>
  </si>
  <si>
    <t>Medway</t>
  </si>
  <si>
    <t>New Haven</t>
  </si>
  <si>
    <t>Winchester</t>
  </si>
  <si>
    <t>Norwalk</t>
  </si>
  <si>
    <t>Claremont Savings Bank</t>
  </si>
  <si>
    <t>Claremont</t>
  </si>
  <si>
    <t>Clinton Savings Bank</t>
  </si>
  <si>
    <t>Coastal Heritage Bank</t>
  </si>
  <si>
    <t>Weymouth</t>
  </si>
  <si>
    <t>Colonial Fsb</t>
  </si>
  <si>
    <t>Commonwealth Coop Bank</t>
  </si>
  <si>
    <t>Hyde Park</t>
  </si>
  <si>
    <t>Connecticut Cmty Bank Na</t>
  </si>
  <si>
    <t>Coop Bank</t>
  </si>
  <si>
    <t>Roslindale</t>
  </si>
  <si>
    <t>Dean Coop Bank</t>
  </si>
  <si>
    <t>Franklin</t>
  </si>
  <si>
    <t>Dr Bank</t>
  </si>
  <si>
    <t>Darien</t>
  </si>
  <si>
    <t>Eagle Bank</t>
  </si>
  <si>
    <t>Eastern Connecticut Sb</t>
  </si>
  <si>
    <t>Essex Savings Bank</t>
  </si>
  <si>
    <t>Essex</t>
  </si>
  <si>
    <t>Pittsfield</t>
  </si>
  <si>
    <t>First Bank Of Greenwich</t>
  </si>
  <si>
    <t>Cos Cob</t>
  </si>
  <si>
    <t>Dover</t>
  </si>
  <si>
    <t>First Fs&amp;La Of Bath</t>
  </si>
  <si>
    <t>First Seacoast Bank</t>
  </si>
  <si>
    <t>Salisbury</t>
  </si>
  <si>
    <t>Middlebury</t>
  </si>
  <si>
    <t>Franklin Savings Bank</t>
  </si>
  <si>
    <t>Greenfield Coop Bank</t>
  </si>
  <si>
    <t>Haverhill Bank</t>
  </si>
  <si>
    <t>Home Ln Inv Bank Fsb</t>
  </si>
  <si>
    <t>Warwick</t>
  </si>
  <si>
    <t>Jewett City Savings Bank</t>
  </si>
  <si>
    <t>Jewett City</t>
  </si>
  <si>
    <t>Ledyard National Bank</t>
  </si>
  <si>
    <t>Lee Bank</t>
  </si>
  <si>
    <t>Lee</t>
  </si>
  <si>
    <t>Marblehead Bank</t>
  </si>
  <si>
    <t>Marblehead</t>
  </si>
  <si>
    <t>Mechanics Coop Bank</t>
  </si>
  <si>
    <t>Methuen Coop Bank</t>
  </si>
  <si>
    <t>Methuen</t>
  </si>
  <si>
    <t>Middlesex Federal Savings Fa</t>
  </si>
  <si>
    <t>Milford Bank</t>
  </si>
  <si>
    <t>Milford Federal Bank</t>
  </si>
  <si>
    <t>Millbury National Bank</t>
  </si>
  <si>
    <t>Millbury</t>
  </si>
  <si>
    <t>Millyard Bank</t>
  </si>
  <si>
    <t>Nashua</t>
  </si>
  <si>
    <t>Monson Savings Bank</t>
  </si>
  <si>
    <t>Monson</t>
  </si>
  <si>
    <t>National Bank Of Middlebury</t>
  </si>
  <si>
    <t>National Grand Bk Marblehead</t>
  </si>
  <si>
    <t>National Iron Bank</t>
  </si>
  <si>
    <t>New Haven Bank</t>
  </si>
  <si>
    <t>New Valley Bank&amp;Trust</t>
  </si>
  <si>
    <t>North Brookfield Sb</t>
  </si>
  <si>
    <t>North Brookfield</t>
  </si>
  <si>
    <t>Fitchburg</t>
  </si>
  <si>
    <t>Onelocal Bank</t>
  </si>
  <si>
    <t>Norwood</t>
  </si>
  <si>
    <t>Oneunited Bank</t>
  </si>
  <si>
    <t>Boston</t>
  </si>
  <si>
    <t>Passumpsic Savings Bank</t>
  </si>
  <si>
    <t>Saint Johnsbury</t>
  </si>
  <si>
    <t>Peoples Tr Co Of St Albans</t>
  </si>
  <si>
    <t>Saint Albans</t>
  </si>
  <si>
    <t>Piscataqua Savings Bank</t>
  </si>
  <si>
    <t>Portsmouth</t>
  </si>
  <si>
    <t>Pittsfield Coop Bank</t>
  </si>
  <si>
    <t>Torrington</t>
  </si>
  <si>
    <t>Windsor</t>
  </si>
  <si>
    <t>Primary Bank</t>
  </si>
  <si>
    <t>Profile Bank</t>
  </si>
  <si>
    <t>Reading Coop Bank</t>
  </si>
  <si>
    <t>Reading</t>
  </si>
  <si>
    <t>Rollstone Bank&amp;Trust</t>
  </si>
  <si>
    <t>Salem Coop Bank</t>
  </si>
  <si>
    <t>Savers Coop Bank</t>
  </si>
  <si>
    <t>Southbridge</t>
  </si>
  <si>
    <t>Savings Bank</t>
  </si>
  <si>
    <t>Wakefield</t>
  </si>
  <si>
    <t>Savings Bank Of Walpole</t>
  </si>
  <si>
    <t>Walpole</t>
  </si>
  <si>
    <t>Seamens Bank</t>
  </si>
  <si>
    <t>Provincetown</t>
  </si>
  <si>
    <t>Skowhegan Savings Bank</t>
  </si>
  <si>
    <t>Skowhegan</t>
  </si>
  <si>
    <t>Stafford Savings Bank</t>
  </si>
  <si>
    <t>Stafford Springs</t>
  </si>
  <si>
    <t>Stonehambank A Coop Bank</t>
  </si>
  <si>
    <t>Stoneham</t>
  </si>
  <si>
    <t>Stoughton Coop Bank</t>
  </si>
  <si>
    <t>Stoughton</t>
  </si>
  <si>
    <t>Sugar River Bank</t>
  </si>
  <si>
    <t>Torrington Savings Bank</t>
  </si>
  <si>
    <t>Wakefield Coop Bank</t>
  </si>
  <si>
    <t>Walpole Coop Bank</t>
  </si>
  <si>
    <t>Washington Savings Bank</t>
  </si>
  <si>
    <t>Wells River Savings Bank</t>
  </si>
  <si>
    <t>Wells River</t>
  </si>
  <si>
    <t>Winchester Coop Bank</t>
  </si>
  <si>
    <t>Winchester Savings Bank</t>
  </si>
  <si>
    <t>Windsor Federal Bank</t>
  </si>
  <si>
    <t>Winter Hill Bank Fsb</t>
  </si>
  <si>
    <t>Woodsville Guaranty Sb</t>
  </si>
  <si>
    <t>Woodsville</t>
  </si>
  <si>
    <t>Wrentham Coop Bank</t>
  </si>
  <si>
    <t>Wrentham</t>
  </si>
  <si>
    <t>All New England Banks</t>
  </si>
  <si>
    <t>All New England Bank Average</t>
  </si>
  <si>
    <t>Eastern Bank</t>
  </si>
  <si>
    <t>First Financial Trust Na</t>
  </si>
  <si>
    <t>First Nb Of Orwell</t>
  </si>
  <si>
    <t>Orwell</t>
  </si>
  <si>
    <t>East Greenwich</t>
  </si>
  <si>
    <t>North Cambridge Coop Bank</t>
  </si>
  <si>
    <t>Rockland Savings Bank Fsb</t>
  </si>
  <si>
    <t>Rockland</t>
  </si>
  <si>
    <t>Rockland Trust Co</t>
  </si>
  <si>
    <t>Walden Mutual Bank</t>
  </si>
  <si>
    <t>Wellington Trust Co Na</t>
  </si>
  <si>
    <t>Maine Banks</t>
  </si>
  <si>
    <t>Maine Bank Average</t>
  </si>
  <si>
    <t>New Hampshire Banks</t>
  </si>
  <si>
    <t>New Hampshire Bank Average</t>
  </si>
  <si>
    <t>Vermont Banks</t>
  </si>
  <si>
    <t>Vermont Bank Average</t>
  </si>
  <si>
    <t>Rhode Island Banks</t>
  </si>
  <si>
    <t>Rhode Island Bank Average</t>
  </si>
  <si>
    <t>Massachusetts Banks</t>
  </si>
  <si>
    <t>Massachusetts Bank Average</t>
  </si>
  <si>
    <t>Connecticut Banks</t>
  </si>
  <si>
    <t>Connecticut Bank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</si>
</sst>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??_);_(@_)"/>
    <numFmt numFmtId="165" formatCode="#,##0.00;\(#,##0.00\);_(* &quot;-&quot;??_);@"/>
    <numFmt numFmtId="166" formatCode="#,##0.00;\(#,##0.00\);;@"/>
  </numFmts>
  <fonts count="6" x14ac:knownFonts="1">
    <font>
      <sz val="11"/>
      <name val="Calibri"/>
    </font>
    <font>
      <sz val="11"/>
      <name val="Times New Roman"/>
    </font>
    <font>
      <b/>
      <sz val="11"/>
      <name val="Times New Roman"/>
    </font>
    <font>
      <b/>
      <sz val="14"/>
      <name val="Times New Roman"/>
    </font>
    <font>
      <b/>
      <sz val="12"/>
      <name val="Times New Roman"/>
    </font>
    <font>
      <sz val="11"/>
      <color rgb="FFFFFFFF"/>
      <name val="Times New Roman"/>
    </font>
  </fonts>
  <fills count="10">
    <fill>
      <patternFill patternType="none"/>
    </fill>
    <fill>
      <patternFill patternType="gray125"/>
    </fill>
    <fill>
      <patternFill patternType="solid">
        <fgColor rgb="FFEEECE1"/>
      </patternFill>
    </fill>
    <fill>
      <patternFill patternType="solid">
        <fgColor rgb="FF403151"/>
      </patternFill>
    </fill>
    <fill>
      <patternFill patternType="solid">
        <fgColor rgb="FF494529"/>
      </patternFill>
    </fill>
    <fill>
      <patternFill patternType="solid">
        <fgColor rgb="FFE26B0A"/>
      </patternFill>
    </fill>
    <fill>
      <patternFill patternType="solid">
        <fgColor rgb="FF375923"/>
      </patternFill>
    </fill>
    <fill>
      <patternFill patternType="solid">
        <fgColor rgb="FF31869B"/>
      </patternFill>
    </fill>
    <fill>
      <patternFill patternType="solid">
        <fgColor rgb="FF963634"/>
      </patternFill>
    </fill>
    <fill>
      <patternFill patternType="solid">
        <fgColor rgb="FF16345C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center"/>
    </xf>
    <xf numFmtId="14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166" fontId="1" fillId="0" borderId="0" xfId="0" applyNumberFormat="1" applyFont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/>
    <xf numFmtId="49" fontId="5" fillId="3" borderId="0" xfId="0" applyNumberFormat="1" applyFont="1" applyFill="1" applyAlignment="1">
      <alignment horizontal="center" wrapText="1"/>
    </xf>
    <xf numFmtId="14" fontId="5" fillId="3" borderId="0" xfId="0" applyNumberFormat="1" applyFont="1" applyFill="1" applyAlignment="1">
      <alignment horizontal="center" wrapText="1"/>
    </xf>
    <xf numFmtId="164" fontId="5" fillId="3" borderId="0" xfId="0" applyNumberFormat="1" applyFont="1" applyFill="1" applyAlignment="1">
      <alignment horizontal="center" wrapText="1"/>
    </xf>
    <xf numFmtId="165" fontId="5" fillId="3" borderId="0" xfId="0" applyNumberFormat="1" applyFont="1" applyFill="1" applyAlignment="1">
      <alignment horizontal="center" wrapText="1"/>
    </xf>
    <xf numFmtId="166" fontId="5" fillId="3" borderId="0" xfId="0" applyNumberFormat="1" applyFont="1" applyFill="1" applyAlignment="1">
      <alignment horizontal="center" wrapText="1"/>
    </xf>
    <xf numFmtId="49" fontId="5" fillId="4" borderId="0" xfId="0" applyNumberFormat="1" applyFont="1" applyFill="1" applyAlignment="1">
      <alignment horizontal="center" wrapText="1"/>
    </xf>
    <xf numFmtId="14" fontId="5" fillId="4" borderId="0" xfId="0" applyNumberFormat="1" applyFont="1" applyFill="1" applyAlignment="1">
      <alignment horizontal="center" wrapText="1"/>
    </xf>
    <xf numFmtId="164" fontId="5" fillId="4" borderId="0" xfId="0" applyNumberFormat="1" applyFont="1" applyFill="1" applyAlignment="1">
      <alignment horizontal="center" wrapText="1"/>
    </xf>
    <xf numFmtId="165" fontId="5" fillId="4" borderId="0" xfId="0" applyNumberFormat="1" applyFont="1" applyFill="1" applyAlignment="1">
      <alignment horizontal="center" wrapText="1"/>
    </xf>
    <xf numFmtId="166" fontId="5" fillId="4" borderId="0" xfId="0" applyNumberFormat="1" applyFont="1" applyFill="1" applyAlignment="1">
      <alignment horizontal="center" wrapText="1"/>
    </xf>
    <xf numFmtId="49" fontId="5" fillId="5" borderId="0" xfId="0" applyNumberFormat="1" applyFont="1" applyFill="1" applyAlignment="1">
      <alignment horizontal="center" wrapText="1"/>
    </xf>
    <xf numFmtId="14" fontId="5" fillId="5" borderId="0" xfId="0" applyNumberFormat="1" applyFont="1" applyFill="1" applyAlignment="1">
      <alignment horizontal="center" wrapText="1"/>
    </xf>
    <xf numFmtId="164" fontId="5" fillId="5" borderId="0" xfId="0" applyNumberFormat="1" applyFont="1" applyFill="1" applyAlignment="1">
      <alignment horizontal="center" wrapText="1"/>
    </xf>
    <xf numFmtId="165" fontId="5" fillId="5" borderId="0" xfId="0" applyNumberFormat="1" applyFont="1" applyFill="1" applyAlignment="1">
      <alignment horizontal="center" wrapText="1"/>
    </xf>
    <xf numFmtId="166" fontId="5" fillId="5" borderId="0" xfId="0" applyNumberFormat="1" applyFont="1" applyFill="1" applyAlignment="1">
      <alignment horizontal="center" wrapText="1"/>
    </xf>
    <xf numFmtId="49" fontId="5" fillId="6" borderId="0" xfId="0" applyNumberFormat="1" applyFont="1" applyFill="1" applyAlignment="1">
      <alignment horizontal="center" wrapText="1"/>
    </xf>
    <xf numFmtId="14" fontId="5" fillId="6" borderId="0" xfId="0" applyNumberFormat="1" applyFont="1" applyFill="1" applyAlignment="1">
      <alignment horizontal="center" wrapText="1"/>
    </xf>
    <xf numFmtId="164" fontId="5" fillId="6" borderId="0" xfId="0" applyNumberFormat="1" applyFont="1" applyFill="1" applyAlignment="1">
      <alignment horizontal="center" wrapText="1"/>
    </xf>
    <xf numFmtId="165" fontId="5" fillId="6" borderId="0" xfId="0" applyNumberFormat="1" applyFont="1" applyFill="1" applyAlignment="1">
      <alignment horizontal="center" wrapText="1"/>
    </xf>
    <xf numFmtId="166" fontId="5" fillId="6" borderId="0" xfId="0" applyNumberFormat="1" applyFont="1" applyFill="1" applyAlignment="1">
      <alignment horizontal="center" wrapText="1"/>
    </xf>
    <xf numFmtId="49" fontId="5" fillId="7" borderId="0" xfId="0" applyNumberFormat="1" applyFont="1" applyFill="1" applyAlignment="1">
      <alignment horizontal="center" wrapText="1"/>
    </xf>
    <xf numFmtId="14" fontId="5" fillId="7" borderId="0" xfId="0" applyNumberFormat="1" applyFont="1" applyFill="1" applyAlignment="1">
      <alignment horizontal="center" wrapText="1"/>
    </xf>
    <xf numFmtId="164" fontId="5" fillId="7" borderId="0" xfId="0" applyNumberFormat="1" applyFont="1" applyFill="1" applyAlignment="1">
      <alignment horizontal="center" wrapText="1"/>
    </xf>
    <xf numFmtId="165" fontId="5" fillId="7" borderId="0" xfId="0" applyNumberFormat="1" applyFont="1" applyFill="1" applyAlignment="1">
      <alignment horizontal="center" wrapText="1"/>
    </xf>
    <xf numFmtId="166" fontId="5" fillId="7" borderId="0" xfId="0" applyNumberFormat="1" applyFont="1" applyFill="1" applyAlignment="1">
      <alignment horizontal="center" wrapText="1"/>
    </xf>
    <xf numFmtId="49" fontId="5" fillId="8" borderId="0" xfId="0" applyNumberFormat="1" applyFont="1" applyFill="1" applyAlignment="1">
      <alignment horizontal="center" wrapText="1"/>
    </xf>
    <xf numFmtId="14" fontId="5" fillId="8" borderId="0" xfId="0" applyNumberFormat="1" applyFont="1" applyFill="1" applyAlignment="1">
      <alignment horizontal="center" wrapText="1"/>
    </xf>
    <xf numFmtId="164" fontId="5" fillId="8" borderId="0" xfId="0" applyNumberFormat="1" applyFont="1" applyFill="1" applyAlignment="1">
      <alignment horizontal="center" wrapText="1"/>
    </xf>
    <xf numFmtId="165" fontId="5" fillId="8" borderId="0" xfId="0" applyNumberFormat="1" applyFont="1" applyFill="1" applyAlignment="1">
      <alignment horizontal="center" wrapText="1"/>
    </xf>
    <xf numFmtId="166" fontId="5" fillId="8" borderId="0" xfId="0" applyNumberFormat="1" applyFont="1" applyFill="1" applyAlignment="1">
      <alignment horizontal="center" wrapText="1"/>
    </xf>
    <xf numFmtId="49" fontId="5" fillId="9" borderId="0" xfId="0" applyNumberFormat="1" applyFont="1" applyFill="1" applyAlignment="1">
      <alignment horizontal="center" wrapText="1"/>
    </xf>
    <xf numFmtId="14" fontId="5" fillId="9" borderId="0" xfId="0" applyNumberFormat="1" applyFont="1" applyFill="1" applyAlignment="1">
      <alignment horizontal="center" wrapText="1"/>
    </xf>
    <xf numFmtId="164" fontId="5" fillId="9" borderId="0" xfId="0" applyNumberFormat="1" applyFont="1" applyFill="1" applyAlignment="1">
      <alignment horizontal="center" wrapText="1"/>
    </xf>
    <xf numFmtId="165" fontId="5" fillId="9" borderId="0" xfId="0" applyNumberFormat="1" applyFont="1" applyFill="1" applyAlignment="1">
      <alignment horizontal="center" wrapText="1"/>
    </xf>
    <xf numFmtId="166" fontId="5" fillId="9" borderId="0" xfId="0" applyNumberFormat="1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6345C"/>
    <pageSetUpPr fitToPage="1"/>
  </sheetPr>
  <dimension ref="A1:AA38"/>
  <sheetViews>
    <sheetView tabSelected="1" zoomScale="9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N6" sqref="N6"/>
    </sheetView>
  </sheetViews>
  <sheetFormatPr defaultRowHeight="15" x14ac:dyDescent="0.25"/>
  <cols>
    <col min="1" max="1" width="35" customWidth="1"/>
    <col min="2" max="2" width="16" customWidth="1"/>
    <col min="3" max="3" width="9" customWidth="1"/>
    <col min="4" max="4" width="12" customWidth="1"/>
    <col min="5" max="6" width="14" customWidth="1"/>
    <col min="7" max="8" width="13" customWidth="1"/>
    <col min="9" max="9" width="12" customWidth="1"/>
    <col min="10" max="10" width="15" customWidth="1"/>
    <col min="11" max="11" width="12" customWidth="1"/>
    <col min="12" max="17" width="10" customWidth="1"/>
    <col min="18" max="18" width="13" customWidth="1"/>
    <col min="19" max="24" width="10" customWidth="1"/>
    <col min="25" max="26" width="11" customWidth="1"/>
    <col min="27" max="27" width="10" customWidth="1"/>
  </cols>
  <sheetData>
    <row r="1" spans="1:27" ht="18.75" x14ac:dyDescent="0.3">
      <c r="A1" s="8" t="s">
        <v>388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</row>
    <row r="2" spans="1:27" ht="15.75" x14ac:dyDescent="0.25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</row>
    <row r="3" spans="1:27" x14ac:dyDescent="0.25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</row>
    <row r="4" spans="1:27" ht="69.95" customHeight="1" x14ac:dyDescent="0.25">
      <c r="A4" s="41" t="s">
        <v>2</v>
      </c>
      <c r="B4" s="41" t="s">
        <v>3</v>
      </c>
      <c r="C4" s="41" t="s">
        <v>4</v>
      </c>
      <c r="D4" s="42" t="s">
        <v>5</v>
      </c>
      <c r="E4" s="43" t="s">
        <v>6</v>
      </c>
      <c r="F4" s="43" t="s">
        <v>7</v>
      </c>
      <c r="G4" s="43" t="s">
        <v>8</v>
      </c>
      <c r="H4" s="43" t="s">
        <v>9</v>
      </c>
      <c r="I4" s="43" t="s">
        <v>10</v>
      </c>
      <c r="J4" s="43" t="s">
        <v>11</v>
      </c>
      <c r="K4" s="43" t="s">
        <v>12</v>
      </c>
      <c r="L4" s="44" t="s">
        <v>13</v>
      </c>
      <c r="M4" s="44" t="s">
        <v>14</v>
      </c>
      <c r="N4" s="44" t="s">
        <v>15</v>
      </c>
      <c r="O4" s="44" t="s">
        <v>16</v>
      </c>
      <c r="P4" s="44" t="s">
        <v>17</v>
      </c>
      <c r="Q4" s="44" t="s">
        <v>18</v>
      </c>
      <c r="R4" s="44" t="s">
        <v>19</v>
      </c>
      <c r="S4" s="44" t="s">
        <v>20</v>
      </c>
      <c r="T4" s="44" t="s">
        <v>21</v>
      </c>
      <c r="U4" s="44" t="s">
        <v>22</v>
      </c>
      <c r="V4" s="44" t="s">
        <v>23</v>
      </c>
      <c r="W4" s="44" t="s">
        <v>24</v>
      </c>
      <c r="X4" s="44" t="s">
        <v>25</v>
      </c>
      <c r="Y4" s="45" t="s">
        <v>26</v>
      </c>
      <c r="Z4" s="45" t="s">
        <v>27</v>
      </c>
      <c r="AA4" s="45" t="s">
        <v>28</v>
      </c>
    </row>
    <row r="5" spans="1:27" ht="14.45" customHeight="1" x14ac:dyDescent="0.25">
      <c r="A5" s="1"/>
      <c r="B5" s="1"/>
      <c r="C5" s="3"/>
      <c r="D5" s="4"/>
      <c r="E5" s="5"/>
      <c r="F5" s="5"/>
      <c r="G5" s="5"/>
      <c r="H5" s="5"/>
      <c r="I5" s="5"/>
      <c r="J5" s="5"/>
      <c r="K5" s="5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7"/>
      <c r="Z5" s="7"/>
      <c r="AA5" s="7"/>
    </row>
    <row r="6" spans="1:27" ht="14.45" customHeight="1" x14ac:dyDescent="0.25">
      <c r="A6" s="2" t="s">
        <v>29</v>
      </c>
      <c r="B6" s="1"/>
      <c r="C6" s="3"/>
      <c r="D6" s="4"/>
      <c r="E6" s="5"/>
      <c r="F6" s="5"/>
      <c r="G6" s="5"/>
      <c r="H6" s="5"/>
      <c r="I6" s="5"/>
      <c r="J6" s="5"/>
      <c r="K6" s="5"/>
      <c r="L6" s="6">
        <v>5.4</v>
      </c>
      <c r="M6" s="6">
        <v>1.98</v>
      </c>
      <c r="N6" s="6">
        <v>3.41</v>
      </c>
      <c r="O6" s="6">
        <v>1.05</v>
      </c>
      <c r="P6" s="6">
        <v>1.05</v>
      </c>
      <c r="Q6" s="6">
        <v>10.58</v>
      </c>
      <c r="R6" s="6">
        <v>0.09</v>
      </c>
      <c r="S6" s="6">
        <v>69.400000000000006</v>
      </c>
      <c r="T6" s="6">
        <v>1.28</v>
      </c>
      <c r="U6" s="6">
        <v>218.27</v>
      </c>
      <c r="V6" s="6">
        <v>0.42</v>
      </c>
      <c r="W6" s="6">
        <v>0.57999999999999996</v>
      </c>
      <c r="X6" s="6">
        <v>11.35</v>
      </c>
      <c r="Y6" s="7">
        <v>15.51</v>
      </c>
      <c r="Z6" s="7">
        <v>15.37</v>
      </c>
      <c r="AA6" s="7">
        <v>16.690000000000001</v>
      </c>
    </row>
    <row r="7" spans="1:27" x14ac:dyDescent="0.25">
      <c r="A7" s="1"/>
      <c r="B7" s="1"/>
      <c r="C7" s="3"/>
      <c r="D7" s="4"/>
      <c r="E7" s="5"/>
      <c r="F7" s="5"/>
      <c r="G7" s="5"/>
      <c r="H7" s="5"/>
      <c r="I7" s="5"/>
      <c r="J7" s="5"/>
      <c r="K7" s="5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7"/>
      <c r="Z7" s="7"/>
      <c r="AA7" s="7"/>
    </row>
    <row r="8" spans="1:27" x14ac:dyDescent="0.25">
      <c r="A8" s="2" t="s">
        <v>30</v>
      </c>
      <c r="B8" s="1"/>
      <c r="C8" s="3"/>
      <c r="D8" s="4"/>
      <c r="E8" s="5"/>
      <c r="F8" s="5"/>
      <c r="G8" s="5"/>
      <c r="H8" s="5"/>
      <c r="I8" s="5"/>
      <c r="J8" s="5"/>
      <c r="K8" s="5"/>
      <c r="L8" s="6">
        <v>5.7</v>
      </c>
      <c r="M8" s="6">
        <v>2.31</v>
      </c>
      <c r="N8" s="6">
        <v>3.39</v>
      </c>
      <c r="O8" s="6">
        <v>1.1000000000000001</v>
      </c>
      <c r="P8" s="6">
        <v>1.1100000000000001</v>
      </c>
      <c r="Q8" s="6">
        <v>10.89</v>
      </c>
      <c r="R8" s="6">
        <v>0.26</v>
      </c>
      <c r="S8" s="6">
        <v>61.82</v>
      </c>
      <c r="T8" s="6">
        <v>1.32</v>
      </c>
      <c r="U8" s="6">
        <v>193.06</v>
      </c>
      <c r="V8" s="6">
        <v>0.51</v>
      </c>
      <c r="W8" s="6">
        <v>0.68</v>
      </c>
      <c r="X8" s="6">
        <v>10.67</v>
      </c>
      <c r="Y8" s="7">
        <v>13.58</v>
      </c>
      <c r="Z8" s="7">
        <v>13.6</v>
      </c>
      <c r="AA8" s="7">
        <v>14.68</v>
      </c>
    </row>
    <row r="9" spans="1:27" x14ac:dyDescent="0.25">
      <c r="A9" s="1"/>
      <c r="B9" s="1"/>
      <c r="C9" s="3"/>
      <c r="D9" s="4"/>
      <c r="E9" s="5"/>
      <c r="F9" s="5"/>
      <c r="G9" s="5"/>
      <c r="H9" s="5"/>
      <c r="I9" s="5"/>
      <c r="J9" s="5"/>
      <c r="K9" s="5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7"/>
      <c r="Z9" s="7"/>
      <c r="AA9" s="7"/>
    </row>
    <row r="10" spans="1:27" x14ac:dyDescent="0.25">
      <c r="A10" s="2" t="s">
        <v>389</v>
      </c>
      <c r="B10" s="1"/>
      <c r="C10" s="3"/>
      <c r="D10" s="4"/>
      <c r="E10" s="5"/>
      <c r="F10" s="5"/>
      <c r="G10" s="5"/>
      <c r="H10" s="5"/>
      <c r="I10" s="5"/>
      <c r="J10" s="5"/>
      <c r="K10" s="5"/>
      <c r="L10" s="6">
        <f t="shared" ref="L10:X10" si="0">AVERAGE(L12:L38)</f>
        <v>4.7916988708354813</v>
      </c>
      <c r="M10" s="6">
        <f t="shared" si="0"/>
        <v>1.9995941011993974</v>
      </c>
      <c r="N10" s="6">
        <f t="shared" si="0"/>
        <v>2.7921047872967191</v>
      </c>
      <c r="O10" s="6">
        <f t="shared" si="0"/>
        <v>0.25345790641451321</v>
      </c>
      <c r="P10" s="6">
        <f t="shared" si="0"/>
        <v>0.8377208757317729</v>
      </c>
      <c r="Q10" s="6">
        <f t="shared" si="0"/>
        <v>3.9462963152262898</v>
      </c>
      <c r="R10" s="6">
        <f t="shared" si="0"/>
        <v>9.5514947065600639E-2</v>
      </c>
      <c r="S10" s="6">
        <f t="shared" si="0"/>
        <v>90.329208797878692</v>
      </c>
      <c r="T10" s="6">
        <f t="shared" si="0"/>
        <v>1.0577877130773332</v>
      </c>
      <c r="U10" s="6">
        <f t="shared" si="0"/>
        <v>465.78238437793874</v>
      </c>
      <c r="V10" s="6">
        <f t="shared" si="0"/>
        <v>0.50149140506982803</v>
      </c>
      <c r="W10" s="6">
        <f t="shared" si="0"/>
        <v>0.60047845804580935</v>
      </c>
      <c r="X10" s="6">
        <f t="shared" si="0"/>
        <v>12.083617298691362</v>
      </c>
      <c r="Y10" s="7">
        <f>AVERAGEIF(Y12:Y38,"&lt;&gt;0")</f>
        <v>14.660148059620576</v>
      </c>
      <c r="Z10" s="7">
        <f>AVERAGEIF(Z12:Z38,"&lt;&gt;0")</f>
        <v>14.660923509036794</v>
      </c>
      <c r="AA10" s="7">
        <f>AVERAGEIF(AA12:AA38,"&lt;&gt;0")</f>
        <v>15.665024476892809</v>
      </c>
    </row>
    <row r="11" spans="1:27" x14ac:dyDescent="0.25">
      <c r="A11" s="1"/>
      <c r="B11" s="1"/>
      <c r="C11" s="3"/>
      <c r="D11" s="4"/>
      <c r="E11" s="5"/>
      <c r="F11" s="5"/>
      <c r="G11" s="5"/>
      <c r="H11" s="5"/>
      <c r="I11" s="5"/>
      <c r="J11" s="5"/>
      <c r="K11" s="5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7"/>
      <c r="Z11" s="7"/>
      <c r="AA11" s="7"/>
    </row>
    <row r="12" spans="1:27" x14ac:dyDescent="0.25">
      <c r="A12" s="1" t="s">
        <v>60</v>
      </c>
      <c r="B12" s="1" t="s">
        <v>61</v>
      </c>
      <c r="C12" s="3" t="s">
        <v>62</v>
      </c>
      <c r="D12" s="4" t="s">
        <v>31</v>
      </c>
      <c r="E12" s="5">
        <v>3151818</v>
      </c>
      <c r="F12" s="5">
        <v>2646686</v>
      </c>
      <c r="G12" s="5">
        <v>27991</v>
      </c>
      <c r="H12" s="5">
        <v>325826</v>
      </c>
      <c r="I12" s="5">
        <v>54138</v>
      </c>
      <c r="J12" s="5">
        <v>5225</v>
      </c>
      <c r="K12" s="5">
        <v>7568</v>
      </c>
      <c r="L12" s="6">
        <v>6.3535857200622559</v>
      </c>
      <c r="M12" s="6">
        <v>3.457158088684082</v>
      </c>
      <c r="N12" s="6">
        <v>2.8964276313781738</v>
      </c>
      <c r="O12" s="6">
        <v>0.74405002593994141</v>
      </c>
      <c r="P12" s="6">
        <v>0.74246102571487427</v>
      </c>
      <c r="Q12" s="6">
        <v>7.2800002098083496</v>
      </c>
      <c r="R12" s="6">
        <v>0.54239815473556519</v>
      </c>
      <c r="S12" s="6">
        <v>50.122058868408203</v>
      </c>
      <c r="T12" s="6">
        <v>1.0465189218521118</v>
      </c>
      <c r="U12" s="6">
        <v>51.703056335449219</v>
      </c>
      <c r="V12" s="6">
        <v>1.7176753282546997</v>
      </c>
      <c r="W12" s="6">
        <v>2.024094820022583</v>
      </c>
      <c r="X12" s="6">
        <v>10.086788177490234</v>
      </c>
      <c r="Y12" s="7">
        <v>11.596445083618164</v>
      </c>
      <c r="Z12" s="7">
        <v>11.596445083618164</v>
      </c>
      <c r="AA12" s="7">
        <v>12.629758834838867</v>
      </c>
    </row>
    <row r="13" spans="1:27" x14ac:dyDescent="0.25">
      <c r="A13" s="1" t="s">
        <v>85</v>
      </c>
      <c r="B13" s="1" t="s">
        <v>86</v>
      </c>
      <c r="C13" s="3" t="s">
        <v>62</v>
      </c>
      <c r="D13" s="4" t="s">
        <v>31</v>
      </c>
      <c r="E13" s="5">
        <v>1627156</v>
      </c>
      <c r="F13" s="5">
        <v>1128605</v>
      </c>
      <c r="G13" s="5">
        <v>10317</v>
      </c>
      <c r="H13" s="5">
        <v>219725</v>
      </c>
      <c r="I13" s="5">
        <v>2786</v>
      </c>
      <c r="J13" s="5">
        <v>556</v>
      </c>
      <c r="K13" s="5">
        <v>0</v>
      </c>
      <c r="L13" s="6">
        <v>4.1707572937011719</v>
      </c>
      <c r="M13" s="6">
        <v>0.97173571586608887</v>
      </c>
      <c r="N13" s="6">
        <v>3.199021577835083</v>
      </c>
      <c r="O13" s="6">
        <v>0.75272661447525024</v>
      </c>
      <c r="P13" s="6">
        <v>1.7583242654800415</v>
      </c>
      <c r="Q13" s="6">
        <v>13.210000038146973</v>
      </c>
      <c r="R13" s="6">
        <v>6.7027942277491093E-3</v>
      </c>
      <c r="S13" s="6">
        <v>72.323577880859375</v>
      </c>
      <c r="T13" s="6">
        <v>0.90585660934448242</v>
      </c>
      <c r="U13" s="6">
        <v>370.31585693359375</v>
      </c>
      <c r="V13" s="6">
        <v>0.17121899127960205</v>
      </c>
      <c r="W13" s="6">
        <v>0.2446172833442688</v>
      </c>
      <c r="X13" s="6">
        <v>14.980697631835938</v>
      </c>
      <c r="Y13" s="7">
        <v>19.808073043823242</v>
      </c>
      <c r="Z13" s="7">
        <v>19.808073043823242</v>
      </c>
      <c r="AA13" s="7">
        <v>20.634687423706055</v>
      </c>
    </row>
    <row r="14" spans="1:27" x14ac:dyDescent="0.25">
      <c r="A14" s="1" t="s">
        <v>264</v>
      </c>
      <c r="B14" s="1" t="s">
        <v>255</v>
      </c>
      <c r="C14" s="3" t="s">
        <v>62</v>
      </c>
      <c r="D14" s="4" t="s">
        <v>31</v>
      </c>
      <c r="E14" s="5">
        <v>555592</v>
      </c>
      <c r="F14" s="5">
        <v>321868</v>
      </c>
      <c r="G14" s="5">
        <v>3541</v>
      </c>
      <c r="H14" s="5">
        <v>71583</v>
      </c>
      <c r="I14" s="5">
        <v>151</v>
      </c>
      <c r="J14" s="5">
        <v>4666</v>
      </c>
      <c r="K14" s="5">
        <v>20</v>
      </c>
      <c r="L14" s="6">
        <v>5.7005844116210938</v>
      </c>
      <c r="M14" s="6">
        <v>1.1170320510864258</v>
      </c>
      <c r="N14" s="6">
        <v>4.583552360534668</v>
      </c>
      <c r="O14" s="6">
        <v>0.75218445062637329</v>
      </c>
      <c r="P14" s="6">
        <v>0.75218445062637329</v>
      </c>
      <c r="Q14" s="6">
        <v>5.8400001525878906</v>
      </c>
      <c r="R14" s="6">
        <v>-9.0780779719352722E-2</v>
      </c>
      <c r="S14" s="6">
        <v>77.456184387207031</v>
      </c>
      <c r="T14" s="6">
        <v>1.0881690979003906</v>
      </c>
      <c r="U14" s="6">
        <v>2345.033203125</v>
      </c>
      <c r="V14" s="6">
        <v>2.7178216725587845E-2</v>
      </c>
      <c r="W14" s="6">
        <v>4.6403143554925919E-2</v>
      </c>
      <c r="X14" s="6">
        <v>12.32224178314209</v>
      </c>
      <c r="Y14" s="7">
        <v>0</v>
      </c>
      <c r="Z14" s="7">
        <v>0</v>
      </c>
      <c r="AA14" s="7">
        <v>0</v>
      </c>
    </row>
    <row r="15" spans="1:27" x14ac:dyDescent="0.25">
      <c r="A15" s="1" t="s">
        <v>100</v>
      </c>
      <c r="B15" s="1" t="s">
        <v>101</v>
      </c>
      <c r="C15" s="3" t="s">
        <v>62</v>
      </c>
      <c r="D15" s="4" t="s">
        <v>31</v>
      </c>
      <c r="E15" s="5">
        <v>1159636</v>
      </c>
      <c r="F15" s="5">
        <v>795282</v>
      </c>
      <c r="G15" s="5">
        <v>7843</v>
      </c>
      <c r="H15" s="5">
        <v>104705</v>
      </c>
      <c r="I15" s="5">
        <v>806</v>
      </c>
      <c r="J15" s="5">
        <v>1011</v>
      </c>
      <c r="K15" s="5">
        <v>0</v>
      </c>
      <c r="L15" s="6">
        <v>4.0950002670288086</v>
      </c>
      <c r="M15" s="6">
        <v>1.7745362520217896</v>
      </c>
      <c r="N15" s="6">
        <v>2.3204638957977295</v>
      </c>
      <c r="O15" s="6">
        <v>0.22287760674953461</v>
      </c>
      <c r="P15" s="6">
        <v>0.29753038287162781</v>
      </c>
      <c r="Q15" s="6">
        <v>3.3199999332427979</v>
      </c>
      <c r="R15" s="6">
        <v>1.9954715389758348E-3</v>
      </c>
      <c r="S15" s="6">
        <v>89.507858276367188</v>
      </c>
      <c r="T15" s="6">
        <v>0.97656029462814331</v>
      </c>
      <c r="U15" s="6">
        <v>973.076904296875</v>
      </c>
      <c r="V15" s="6">
        <v>6.9504566490650177E-2</v>
      </c>
      <c r="W15" s="6">
        <v>0.10035797953605652</v>
      </c>
      <c r="X15" s="6">
        <v>10.734539985656738</v>
      </c>
      <c r="Y15" s="7">
        <v>16.095832824707031</v>
      </c>
      <c r="Z15" s="7">
        <v>16.095832824707031</v>
      </c>
      <c r="AA15" s="7">
        <v>17.079387664794922</v>
      </c>
    </row>
    <row r="16" spans="1:27" x14ac:dyDescent="0.25">
      <c r="A16" s="1" t="s">
        <v>269</v>
      </c>
      <c r="B16" s="1" t="s">
        <v>270</v>
      </c>
      <c r="C16" s="3" t="s">
        <v>62</v>
      </c>
      <c r="D16" s="4" t="s">
        <v>31</v>
      </c>
      <c r="E16" s="5">
        <v>617301</v>
      </c>
      <c r="F16" s="5">
        <v>513211</v>
      </c>
      <c r="G16" s="5">
        <v>3686</v>
      </c>
      <c r="H16" s="5">
        <v>54402</v>
      </c>
      <c r="I16" s="5">
        <v>474</v>
      </c>
      <c r="J16" s="5">
        <v>648</v>
      </c>
      <c r="K16" s="5">
        <v>313</v>
      </c>
      <c r="L16" s="6">
        <v>7.0452136993408203</v>
      </c>
      <c r="M16" s="6">
        <v>3.7610569000244141</v>
      </c>
      <c r="N16" s="6">
        <v>3.2841565608978271</v>
      </c>
      <c r="O16" s="6">
        <v>-0.40019458532333374</v>
      </c>
      <c r="P16" s="6">
        <v>-0.40019458532333374</v>
      </c>
      <c r="Q16" s="6">
        <v>-4.5199999809265137</v>
      </c>
      <c r="R16" s="6">
        <v>0.20090623199939728</v>
      </c>
      <c r="S16" s="6">
        <v>107.98574829101563</v>
      </c>
      <c r="T16" s="6">
        <v>0.71310144662857056</v>
      </c>
      <c r="U16" s="6">
        <v>777.63714599609375</v>
      </c>
      <c r="V16" s="6">
        <v>7.6785877346992493E-2</v>
      </c>
      <c r="W16" s="6">
        <v>9.1701053082942963E-2</v>
      </c>
      <c r="X16" s="6">
        <v>9.2885751724243164</v>
      </c>
      <c r="Y16" s="7">
        <v>0</v>
      </c>
      <c r="Z16" s="7">
        <v>0</v>
      </c>
      <c r="AA16" s="7">
        <v>0</v>
      </c>
    </row>
    <row r="17" spans="1:27" x14ac:dyDescent="0.25">
      <c r="A17" s="1" t="s">
        <v>272</v>
      </c>
      <c r="B17" s="1" t="s">
        <v>101</v>
      </c>
      <c r="C17" s="3" t="s">
        <v>62</v>
      </c>
      <c r="D17" s="4" t="s">
        <v>31</v>
      </c>
      <c r="E17" s="5">
        <v>264554</v>
      </c>
      <c r="F17" s="5">
        <v>235229</v>
      </c>
      <c r="G17" s="5">
        <v>1723</v>
      </c>
      <c r="H17" s="5">
        <v>18995</v>
      </c>
      <c r="I17" s="5">
        <v>4998</v>
      </c>
      <c r="J17" s="5">
        <v>218</v>
      </c>
      <c r="K17" s="5">
        <v>0</v>
      </c>
      <c r="L17" s="6">
        <v>4.6297755241394043</v>
      </c>
      <c r="M17" s="6">
        <v>1.8672046661376953</v>
      </c>
      <c r="N17" s="6">
        <v>2.7625706195831299</v>
      </c>
      <c r="O17" s="6">
        <v>-0.14136378467082977</v>
      </c>
      <c r="P17" s="6">
        <v>-0.14136378467082977</v>
      </c>
      <c r="Q17" s="6">
        <v>-2</v>
      </c>
      <c r="R17" s="6">
        <v>0</v>
      </c>
      <c r="S17" s="6">
        <v>106.49674987792969</v>
      </c>
      <c r="T17" s="6">
        <v>0.72715151309967041</v>
      </c>
      <c r="U17" s="6">
        <v>34.473789215087891</v>
      </c>
      <c r="V17" s="6">
        <v>1.8892173767089844</v>
      </c>
      <c r="W17" s="6">
        <v>2.1092879772186279</v>
      </c>
      <c r="X17" s="6">
        <v>7.0265331268310547</v>
      </c>
      <c r="Y17" s="7">
        <v>10.396692276000977</v>
      </c>
      <c r="Z17" s="7">
        <v>10.396692276000977</v>
      </c>
      <c r="AA17" s="7">
        <v>11.362653732299805</v>
      </c>
    </row>
    <row r="18" spans="1:27" x14ac:dyDescent="0.25">
      <c r="A18" s="1" t="s">
        <v>273</v>
      </c>
      <c r="B18" s="1" t="s">
        <v>274</v>
      </c>
      <c r="C18" s="3" t="s">
        <v>62</v>
      </c>
      <c r="D18" s="4" t="s">
        <v>31</v>
      </c>
      <c r="E18" s="5">
        <v>505171</v>
      </c>
      <c r="F18" s="5">
        <v>328805</v>
      </c>
      <c r="G18" s="5">
        <v>2975</v>
      </c>
      <c r="H18" s="5">
        <v>63218</v>
      </c>
      <c r="I18" s="5">
        <v>197</v>
      </c>
      <c r="J18" s="5">
        <v>150</v>
      </c>
      <c r="K18" s="5">
        <v>0</v>
      </c>
      <c r="L18" s="6">
        <v>4.2322297096252441</v>
      </c>
      <c r="M18" s="6">
        <v>0.69624793529510498</v>
      </c>
      <c r="N18" s="6">
        <v>3.5359816551208496</v>
      </c>
      <c r="O18" s="6">
        <v>0.746357262134552</v>
      </c>
      <c r="P18" s="6">
        <v>0.746357262134552</v>
      </c>
      <c r="Q18" s="6">
        <v>6</v>
      </c>
      <c r="R18" s="6">
        <v>0</v>
      </c>
      <c r="S18" s="6">
        <v>86.092994689941406</v>
      </c>
      <c r="T18" s="6">
        <v>0.89667850732803345</v>
      </c>
      <c r="U18" s="6">
        <v>1510.15234375</v>
      </c>
      <c r="V18" s="6">
        <v>3.8996696472167969E-2</v>
      </c>
      <c r="W18" s="6">
        <v>5.937669426202774E-2</v>
      </c>
      <c r="X18" s="6">
        <v>11.335529327392578</v>
      </c>
      <c r="Y18" s="7">
        <v>0</v>
      </c>
      <c r="Z18" s="7">
        <v>0</v>
      </c>
      <c r="AA18" s="7">
        <v>0</v>
      </c>
    </row>
    <row r="19" spans="1:27" x14ac:dyDescent="0.25">
      <c r="A19" s="1" t="s">
        <v>106</v>
      </c>
      <c r="B19" s="1" t="s">
        <v>107</v>
      </c>
      <c r="C19" s="3" t="s">
        <v>62</v>
      </c>
      <c r="D19" s="4" t="s">
        <v>31</v>
      </c>
      <c r="E19" s="5">
        <v>1928780</v>
      </c>
      <c r="F19" s="5">
        <v>1399606</v>
      </c>
      <c r="G19" s="5">
        <v>18207</v>
      </c>
      <c r="H19" s="5">
        <v>195230</v>
      </c>
      <c r="I19" s="5">
        <v>1648</v>
      </c>
      <c r="J19" s="5">
        <v>1880</v>
      </c>
      <c r="K19" s="5">
        <v>0</v>
      </c>
      <c r="L19" s="6">
        <v>4.3106145858764648</v>
      </c>
      <c r="M19" s="6">
        <v>1.7259103059768677</v>
      </c>
      <c r="N19" s="6">
        <v>2.5847041606903076</v>
      </c>
      <c r="O19" s="6">
        <v>8.5326626896858215E-2</v>
      </c>
      <c r="P19" s="6">
        <v>8.401557058095932E-2</v>
      </c>
      <c r="Q19" s="6">
        <v>0.81999999284744263</v>
      </c>
      <c r="R19" s="6">
        <v>-1.3233602978289127E-2</v>
      </c>
      <c r="S19" s="6">
        <v>96.606910705566406</v>
      </c>
      <c r="T19" s="6">
        <v>1.284160852432251</v>
      </c>
      <c r="U19" s="6">
        <v>1104.793701171875</v>
      </c>
      <c r="V19" s="6">
        <v>8.5442610085010529E-2</v>
      </c>
      <c r="W19" s="6">
        <v>0.11623536050319672</v>
      </c>
      <c r="X19" s="6">
        <v>12.249711990356445</v>
      </c>
      <c r="Y19" s="7">
        <v>0</v>
      </c>
      <c r="Z19" s="7">
        <v>0</v>
      </c>
      <c r="AA19" s="7">
        <v>0</v>
      </c>
    </row>
    <row r="20" spans="1:27" x14ac:dyDescent="0.25">
      <c r="A20" s="1" t="s">
        <v>112</v>
      </c>
      <c r="B20" s="1" t="s">
        <v>113</v>
      </c>
      <c r="C20" s="3" t="s">
        <v>62</v>
      </c>
      <c r="D20" s="4" t="s">
        <v>31</v>
      </c>
      <c r="E20" s="5">
        <v>1243833</v>
      </c>
      <c r="F20" s="5">
        <v>894300</v>
      </c>
      <c r="G20" s="5">
        <v>10984</v>
      </c>
      <c r="H20" s="5">
        <v>75566</v>
      </c>
      <c r="I20" s="5">
        <v>9493</v>
      </c>
      <c r="J20" s="5">
        <v>5524</v>
      </c>
      <c r="K20" s="5">
        <v>1495</v>
      </c>
      <c r="L20" s="6">
        <v>5.3395309448242188</v>
      </c>
      <c r="M20" s="6">
        <v>4.5538477897644043</v>
      </c>
      <c r="N20" s="6">
        <v>0.785683274269104</v>
      </c>
      <c r="O20" s="6">
        <v>-1.1423771381378174</v>
      </c>
      <c r="P20" s="6">
        <v>-1.1436731815338135</v>
      </c>
      <c r="Q20" s="6">
        <v>-18.200000762939453</v>
      </c>
      <c r="R20" s="6">
        <v>7.7422864735126495E-2</v>
      </c>
      <c r="S20" s="6">
        <v>241.25</v>
      </c>
      <c r="T20" s="6">
        <v>1.2133208513259888</v>
      </c>
      <c r="U20" s="6">
        <v>115.70630645751953</v>
      </c>
      <c r="V20" s="6">
        <v>1.2145521640777588</v>
      </c>
      <c r="W20" s="6">
        <v>1.0486211776733398</v>
      </c>
      <c r="X20" s="6">
        <v>6.9035811424255371</v>
      </c>
      <c r="Y20" s="7">
        <v>10.30360221862793</v>
      </c>
      <c r="Z20" s="7">
        <v>10.316784858703613</v>
      </c>
      <c r="AA20" s="7">
        <v>11.574385643005371</v>
      </c>
    </row>
    <row r="21" spans="1:27" x14ac:dyDescent="0.25">
      <c r="A21" s="1" t="s">
        <v>276</v>
      </c>
      <c r="B21" s="1" t="s">
        <v>277</v>
      </c>
      <c r="C21" s="3" t="s">
        <v>62</v>
      </c>
      <c r="D21" s="4" t="s">
        <v>31</v>
      </c>
      <c r="E21" s="5">
        <v>742846</v>
      </c>
      <c r="F21" s="5">
        <v>631284</v>
      </c>
      <c r="G21" s="5">
        <v>7026</v>
      </c>
      <c r="H21" s="5">
        <v>64986</v>
      </c>
      <c r="I21" s="5">
        <v>0</v>
      </c>
      <c r="J21" s="5">
        <v>0</v>
      </c>
      <c r="K21" s="5">
        <v>0</v>
      </c>
      <c r="L21" s="6">
        <v>5.0360655784606934</v>
      </c>
      <c r="M21" s="6">
        <v>2.8294980525970459</v>
      </c>
      <c r="N21" s="6">
        <v>2.2065672874450684</v>
      </c>
      <c r="O21" s="6">
        <v>0.35349157452583313</v>
      </c>
      <c r="P21" s="6">
        <v>0.35349157452583313</v>
      </c>
      <c r="Q21" s="6">
        <v>4.0500001907348633</v>
      </c>
      <c r="R21" s="6">
        <v>0</v>
      </c>
      <c r="S21" s="6">
        <v>82.334609985351563</v>
      </c>
      <c r="T21" s="6">
        <v>1.1007190942764282</v>
      </c>
      <c r="U21" s="6">
        <v>0</v>
      </c>
      <c r="V21" s="6">
        <v>0</v>
      </c>
      <c r="W21" s="6">
        <v>0</v>
      </c>
      <c r="X21" s="6">
        <v>8.7678756713867188</v>
      </c>
      <c r="Y21" s="7">
        <v>10.607434272766113</v>
      </c>
      <c r="Z21" s="7">
        <v>10.607434272766113</v>
      </c>
      <c r="AA21" s="7">
        <v>11.828104019165039</v>
      </c>
    </row>
    <row r="22" spans="1:27" x14ac:dyDescent="0.25">
      <c r="A22" s="1" t="s">
        <v>116</v>
      </c>
      <c r="B22" s="1" t="s">
        <v>117</v>
      </c>
      <c r="C22" s="3" t="s">
        <v>62</v>
      </c>
      <c r="D22" s="4" t="s">
        <v>31</v>
      </c>
      <c r="E22" s="5">
        <v>2263094</v>
      </c>
      <c r="F22" s="5">
        <v>1651023</v>
      </c>
      <c r="G22" s="5">
        <v>16765</v>
      </c>
      <c r="H22" s="5">
        <v>160399</v>
      </c>
      <c r="I22" s="5">
        <v>1708</v>
      </c>
      <c r="J22" s="5">
        <v>1515</v>
      </c>
      <c r="K22" s="5">
        <v>4</v>
      </c>
      <c r="L22" s="6">
        <v>4.4425616264343262</v>
      </c>
      <c r="M22" s="6">
        <v>2.5281670093536377</v>
      </c>
      <c r="N22" s="6">
        <v>1.9143946170806885</v>
      </c>
      <c r="O22" s="6">
        <v>0.24588051438331604</v>
      </c>
      <c r="P22" s="6">
        <v>0.24318283796310425</v>
      </c>
      <c r="Q22" s="6">
        <v>3.4300000667572021</v>
      </c>
      <c r="R22" s="6">
        <v>1.650918647646904E-2</v>
      </c>
      <c r="S22" s="6">
        <v>84.42529296875</v>
      </c>
      <c r="T22" s="6">
        <v>1.0052236318588257</v>
      </c>
      <c r="U22" s="6">
        <v>981.557373046875</v>
      </c>
      <c r="V22" s="6">
        <v>7.5471900403499603E-2</v>
      </c>
      <c r="W22" s="6">
        <v>0.10241109877824783</v>
      </c>
      <c r="X22" s="6">
        <v>9.3402376174926758</v>
      </c>
      <c r="Y22" s="7">
        <v>13.533992767333984</v>
      </c>
      <c r="Z22" s="7">
        <v>13.533992767333984</v>
      </c>
      <c r="AA22" s="7">
        <v>14.637768745422363</v>
      </c>
    </row>
    <row r="23" spans="1:27" x14ac:dyDescent="0.25">
      <c r="A23" s="1" t="s">
        <v>129</v>
      </c>
      <c r="B23" s="1" t="s">
        <v>130</v>
      </c>
      <c r="C23" s="3" t="s">
        <v>62</v>
      </c>
      <c r="D23" s="4" t="s">
        <v>31</v>
      </c>
      <c r="E23" s="5">
        <v>1109331</v>
      </c>
      <c r="F23" s="5">
        <v>816705</v>
      </c>
      <c r="G23" s="5">
        <v>4843</v>
      </c>
      <c r="H23" s="5">
        <v>114319</v>
      </c>
      <c r="I23" s="5">
        <v>1523</v>
      </c>
      <c r="J23" s="5">
        <v>46</v>
      </c>
      <c r="K23" s="5">
        <v>0</v>
      </c>
      <c r="L23" s="6">
        <v>4.4798660278320313</v>
      </c>
      <c r="M23" s="6">
        <v>2.0301368236541748</v>
      </c>
      <c r="N23" s="6">
        <v>2.4497292041778564</v>
      </c>
      <c r="O23" s="6">
        <v>2.1450338885188103E-2</v>
      </c>
      <c r="P23" s="6">
        <v>0.16331833600997925</v>
      </c>
      <c r="Q23" s="6">
        <v>1.5900000333786011</v>
      </c>
      <c r="R23" s="6">
        <v>1.2251606211066246E-2</v>
      </c>
      <c r="S23" s="6">
        <v>93.163795471191406</v>
      </c>
      <c r="T23" s="6">
        <v>0.589496910572052</v>
      </c>
      <c r="U23" s="6">
        <v>317.99081420898438</v>
      </c>
      <c r="V23" s="6">
        <v>0.13728995621204376</v>
      </c>
      <c r="W23" s="6">
        <v>0.18538174033164978</v>
      </c>
      <c r="X23" s="6">
        <v>11.070562362670898</v>
      </c>
      <c r="Y23" s="7">
        <v>0</v>
      </c>
      <c r="Z23" s="7">
        <v>0</v>
      </c>
      <c r="AA23" s="7">
        <v>0</v>
      </c>
    </row>
    <row r="24" spans="1:27" x14ac:dyDescent="0.25">
      <c r="A24" s="1" t="s">
        <v>140</v>
      </c>
      <c r="B24" s="1" t="s">
        <v>141</v>
      </c>
      <c r="C24" s="3" t="s">
        <v>62</v>
      </c>
      <c r="D24" s="4" t="s">
        <v>31</v>
      </c>
      <c r="E24" s="5">
        <v>2098874</v>
      </c>
      <c r="F24" s="5">
        <v>1520938</v>
      </c>
      <c r="G24" s="5">
        <v>17695</v>
      </c>
      <c r="H24" s="5">
        <v>198529</v>
      </c>
      <c r="I24" s="5">
        <v>4405</v>
      </c>
      <c r="J24" s="5">
        <v>3607</v>
      </c>
      <c r="K24" s="5">
        <v>0</v>
      </c>
      <c r="L24" s="6">
        <v>5.2590112686157227</v>
      </c>
      <c r="M24" s="6">
        <v>2.173781156539917</v>
      </c>
      <c r="N24" s="6">
        <v>3.0852303504943848</v>
      </c>
      <c r="O24" s="6">
        <v>0.59096461534500122</v>
      </c>
      <c r="P24" s="6">
        <v>0.74234092235565186</v>
      </c>
      <c r="Q24" s="6">
        <v>8.1400003433227539</v>
      </c>
      <c r="R24" s="6">
        <v>3.8637194782495499E-2</v>
      </c>
      <c r="S24" s="6">
        <v>80.393173217773438</v>
      </c>
      <c r="T24" s="6">
        <v>1.1500468254089355</v>
      </c>
      <c r="U24" s="6">
        <v>401.70260620117188</v>
      </c>
      <c r="V24" s="6">
        <v>0.46605941653251648</v>
      </c>
      <c r="W24" s="6">
        <v>0.28629308938980103</v>
      </c>
      <c r="X24" s="6">
        <v>9.0779962539672852</v>
      </c>
      <c r="Y24" s="7">
        <v>12.293820381164551</v>
      </c>
      <c r="Z24" s="7">
        <v>12.293820381164551</v>
      </c>
      <c r="AA24" s="7">
        <v>13.414055824279785</v>
      </c>
    </row>
    <row r="25" spans="1:27" x14ac:dyDescent="0.25">
      <c r="A25" s="1" t="s">
        <v>288</v>
      </c>
      <c r="B25" s="1" t="s">
        <v>289</v>
      </c>
      <c r="C25" s="3" t="s">
        <v>62</v>
      </c>
      <c r="D25" s="4" t="s">
        <v>31</v>
      </c>
      <c r="E25" s="5">
        <v>420493</v>
      </c>
      <c r="F25" s="5">
        <v>341355</v>
      </c>
      <c r="G25" s="5">
        <v>2666</v>
      </c>
      <c r="H25" s="5">
        <v>60082</v>
      </c>
      <c r="I25" s="5">
        <v>2153</v>
      </c>
      <c r="J25" s="5">
        <v>769</v>
      </c>
      <c r="K25" s="5">
        <v>0</v>
      </c>
      <c r="L25" s="6">
        <v>5.3961706161499023</v>
      </c>
      <c r="M25" s="6">
        <v>0.99761998653411865</v>
      </c>
      <c r="N25" s="6">
        <v>4.3985505104064941</v>
      </c>
      <c r="O25" s="6">
        <v>0.7190549373626709</v>
      </c>
      <c r="P25" s="6">
        <v>0.88149338960647583</v>
      </c>
      <c r="Q25" s="6">
        <v>6.2100000381469727</v>
      </c>
      <c r="R25" s="6">
        <v>2.3724862840026617E-3</v>
      </c>
      <c r="S25" s="6">
        <v>72.996200561523438</v>
      </c>
      <c r="T25" s="6">
        <v>0.77495270967483521</v>
      </c>
      <c r="U25" s="6">
        <v>123.82721710205078</v>
      </c>
      <c r="V25" s="6">
        <v>0.51201802492141724</v>
      </c>
      <c r="W25" s="6">
        <v>0.62583386898040771</v>
      </c>
      <c r="X25" s="6">
        <v>14.489071846008301</v>
      </c>
      <c r="Y25" s="7">
        <v>18.554040908813477</v>
      </c>
      <c r="Z25" s="7">
        <v>18.554040908813477</v>
      </c>
      <c r="AA25" s="7">
        <v>19.376197814941406</v>
      </c>
    </row>
    <row r="26" spans="1:27" x14ac:dyDescent="0.25">
      <c r="A26" s="1" t="s">
        <v>150</v>
      </c>
      <c r="B26" s="1" t="s">
        <v>151</v>
      </c>
      <c r="C26" s="3" t="s">
        <v>62</v>
      </c>
      <c r="D26" s="4" t="s">
        <v>31</v>
      </c>
      <c r="E26" s="5">
        <v>7669378</v>
      </c>
      <c r="F26" s="5">
        <v>5668868</v>
      </c>
      <c r="G26" s="5">
        <v>81514</v>
      </c>
      <c r="H26" s="5">
        <v>1038434</v>
      </c>
      <c r="I26" s="5">
        <v>64081</v>
      </c>
      <c r="J26" s="5">
        <v>3689</v>
      </c>
      <c r="K26" s="5">
        <v>0</v>
      </c>
      <c r="L26" s="6">
        <v>5.1926369667053223</v>
      </c>
      <c r="M26" s="6">
        <v>1.7056114673614502</v>
      </c>
      <c r="N26" s="6">
        <v>3.487025260925293</v>
      </c>
      <c r="O26" s="6">
        <v>0.42379742860794067</v>
      </c>
      <c r="P26" s="6">
        <v>1.1564385890960693</v>
      </c>
      <c r="Q26" s="6">
        <v>8.619999885559082</v>
      </c>
      <c r="R26" s="6">
        <v>0.17544862627983093</v>
      </c>
      <c r="S26" s="6">
        <v>66.966056823730469</v>
      </c>
      <c r="T26" s="6">
        <v>1.4175405502319336</v>
      </c>
      <c r="U26" s="6">
        <v>127.20462799072266</v>
      </c>
      <c r="V26" s="6">
        <v>0.83554363250732422</v>
      </c>
      <c r="W26" s="6">
        <v>1.1143780946731567</v>
      </c>
      <c r="X26" s="6">
        <v>13.663203239440918</v>
      </c>
      <c r="Y26" s="7">
        <v>13.93841552734375</v>
      </c>
      <c r="Z26" s="7">
        <v>13.93841552734375</v>
      </c>
      <c r="AA26" s="7">
        <v>15.064234733581543</v>
      </c>
    </row>
    <row r="27" spans="1:27" x14ac:dyDescent="0.25">
      <c r="A27" s="1" t="s">
        <v>299</v>
      </c>
      <c r="B27" s="1" t="s">
        <v>250</v>
      </c>
      <c r="C27" s="3" t="s">
        <v>62</v>
      </c>
      <c r="D27" s="4" t="s">
        <v>31</v>
      </c>
      <c r="E27" s="5">
        <v>597801</v>
      </c>
      <c r="F27" s="5">
        <v>445809</v>
      </c>
      <c r="G27" s="5">
        <v>4175</v>
      </c>
      <c r="H27" s="5">
        <v>45253</v>
      </c>
      <c r="I27" s="5">
        <v>920</v>
      </c>
      <c r="J27" s="5">
        <v>1056</v>
      </c>
      <c r="K27" s="5">
        <v>0</v>
      </c>
      <c r="L27" s="6">
        <v>4.2317605018615723</v>
      </c>
      <c r="M27" s="6">
        <v>1.2250587940216064</v>
      </c>
      <c r="N27" s="6">
        <v>3.0067017078399658</v>
      </c>
      <c r="O27" s="6">
        <v>0.21212919056415558</v>
      </c>
      <c r="P27" s="6">
        <v>0.21212919056415558</v>
      </c>
      <c r="Q27" s="6">
        <v>2.7699999809265137</v>
      </c>
      <c r="R27" s="6">
        <v>0</v>
      </c>
      <c r="S27" s="6">
        <v>91.621131896972656</v>
      </c>
      <c r="T27" s="6">
        <v>0.92781078815460205</v>
      </c>
      <c r="U27" s="6">
        <v>453.80435180664063</v>
      </c>
      <c r="V27" s="6">
        <v>0.15389735996723175</v>
      </c>
      <c r="W27" s="6">
        <v>0.20445170998573303</v>
      </c>
      <c r="X27" s="6">
        <v>9.5589885711669922</v>
      </c>
      <c r="Y27" s="7">
        <v>14.599850654602051</v>
      </c>
      <c r="Z27" s="7">
        <v>14.599850654602051</v>
      </c>
      <c r="AA27" s="7">
        <v>15.677520751953125</v>
      </c>
    </row>
    <row r="28" spans="1:27" x14ac:dyDescent="0.25">
      <c r="A28" s="1" t="s">
        <v>309</v>
      </c>
      <c r="B28" s="1" t="s">
        <v>281</v>
      </c>
      <c r="C28" s="3" t="s">
        <v>62</v>
      </c>
      <c r="D28" s="4" t="s">
        <v>31</v>
      </c>
      <c r="E28" s="5">
        <v>297795</v>
      </c>
      <c r="F28" s="5">
        <v>248142</v>
      </c>
      <c r="G28" s="5">
        <v>1054</v>
      </c>
      <c r="H28" s="5">
        <v>22060</v>
      </c>
      <c r="I28" s="5">
        <v>0</v>
      </c>
      <c r="J28" s="5">
        <v>114</v>
      </c>
      <c r="K28" s="5">
        <v>0</v>
      </c>
      <c r="L28" s="6">
        <v>4.0513648986816406</v>
      </c>
      <c r="M28" s="6">
        <v>1.9110984802246094</v>
      </c>
      <c r="N28" s="6">
        <v>2.1402666568756104</v>
      </c>
      <c r="O28" s="6">
        <v>0.24065940082073212</v>
      </c>
      <c r="P28" s="6">
        <v>0.24065940082073212</v>
      </c>
      <c r="Q28" s="6">
        <v>3.25</v>
      </c>
      <c r="R28" s="6">
        <v>0</v>
      </c>
      <c r="S28" s="6">
        <v>89.727218627929688</v>
      </c>
      <c r="T28" s="6">
        <v>0.42296025156974792</v>
      </c>
      <c r="U28" s="6">
        <v>0</v>
      </c>
      <c r="V28" s="6">
        <v>0</v>
      </c>
      <c r="W28" s="6">
        <v>0</v>
      </c>
      <c r="X28" s="6">
        <v>8.4843902587890625</v>
      </c>
      <c r="Y28" s="7">
        <v>16.477294921875</v>
      </c>
      <c r="Z28" s="7">
        <v>16.477294921875</v>
      </c>
      <c r="AA28" s="7">
        <v>17.192794799804688</v>
      </c>
    </row>
    <row r="29" spans="1:27" x14ac:dyDescent="0.25">
      <c r="A29" s="1" t="s">
        <v>310</v>
      </c>
      <c r="B29" s="1" t="s">
        <v>253</v>
      </c>
      <c r="C29" s="3" t="s">
        <v>62</v>
      </c>
      <c r="D29" s="4" t="s">
        <v>31</v>
      </c>
      <c r="E29" s="5">
        <v>192439</v>
      </c>
      <c r="F29" s="5">
        <v>163263</v>
      </c>
      <c r="G29" s="5">
        <v>1921</v>
      </c>
      <c r="H29" s="5">
        <v>19372</v>
      </c>
      <c r="I29" s="5">
        <v>279</v>
      </c>
      <c r="J29" s="5">
        <v>1212</v>
      </c>
      <c r="K29" s="5">
        <v>0</v>
      </c>
      <c r="L29" s="6">
        <v>5.0984363555908203</v>
      </c>
      <c r="M29" s="6">
        <v>2.5503377914428711</v>
      </c>
      <c r="N29" s="6">
        <v>2.5480988025665283</v>
      </c>
      <c r="O29" s="6">
        <v>-0.512870192527771</v>
      </c>
      <c r="P29" s="6">
        <v>-0.512870192527771</v>
      </c>
      <c r="Q29" s="6">
        <v>-5.0199999809265137</v>
      </c>
      <c r="R29" s="6">
        <v>2.4325277656316757E-2</v>
      </c>
      <c r="S29" s="6">
        <v>129.43231201171875</v>
      </c>
      <c r="T29" s="6">
        <v>1.1629455089569092</v>
      </c>
      <c r="U29" s="6">
        <v>688.53045654296875</v>
      </c>
      <c r="V29" s="6">
        <v>0.1449810117483139</v>
      </c>
      <c r="W29" s="6">
        <v>0.16890256106853485</v>
      </c>
      <c r="X29" s="6">
        <v>9.1741609573364258</v>
      </c>
      <c r="Y29" s="7">
        <v>11.075129508972168</v>
      </c>
      <c r="Z29" s="7">
        <v>11.075129508972168</v>
      </c>
      <c r="AA29" s="7">
        <v>12.312111854553223</v>
      </c>
    </row>
    <row r="30" spans="1:27" x14ac:dyDescent="0.25">
      <c r="A30" s="1" t="s">
        <v>176</v>
      </c>
      <c r="B30" s="1" t="s">
        <v>120</v>
      </c>
      <c r="C30" s="3" t="s">
        <v>62</v>
      </c>
      <c r="D30" s="4" t="s">
        <v>31</v>
      </c>
      <c r="E30" s="5">
        <v>1867330</v>
      </c>
      <c r="F30" s="5">
        <v>1322431</v>
      </c>
      <c r="G30" s="5">
        <v>19145</v>
      </c>
      <c r="H30" s="5">
        <v>136441</v>
      </c>
      <c r="I30" s="5">
        <v>9355</v>
      </c>
      <c r="J30" s="5">
        <v>2499</v>
      </c>
      <c r="K30" s="5">
        <v>34</v>
      </c>
      <c r="L30" s="6">
        <v>4.6705436706542969</v>
      </c>
      <c r="M30" s="6">
        <v>2.1335518360137939</v>
      </c>
      <c r="N30" s="6">
        <v>2.536992073059082</v>
      </c>
      <c r="O30" s="6">
        <v>0.29011937975883484</v>
      </c>
      <c r="P30" s="6">
        <v>0.27916803956031799</v>
      </c>
      <c r="Q30" s="6">
        <v>3.809999942779541</v>
      </c>
      <c r="R30" s="6">
        <v>3.8692519068717957E-2</v>
      </c>
      <c r="S30" s="6">
        <v>84.757278442382813</v>
      </c>
      <c r="T30" s="6">
        <v>1.4270529747009277</v>
      </c>
      <c r="U30" s="6">
        <v>204.64991760253906</v>
      </c>
      <c r="V30" s="6">
        <v>0.50098270177841187</v>
      </c>
      <c r="W30" s="6">
        <v>0.69731420278549194</v>
      </c>
      <c r="X30" s="6">
        <v>8.0846767425537109</v>
      </c>
      <c r="Y30" s="7">
        <v>14.270013809204102</v>
      </c>
      <c r="Z30" s="7">
        <v>14.270013809204102</v>
      </c>
      <c r="AA30" s="7">
        <v>15.528029441833496</v>
      </c>
    </row>
    <row r="31" spans="1:27" x14ac:dyDescent="0.25">
      <c r="A31" s="1" t="s">
        <v>189</v>
      </c>
      <c r="B31" s="1" t="s">
        <v>190</v>
      </c>
      <c r="C31" s="3" t="s">
        <v>62</v>
      </c>
      <c r="D31" s="4" t="s">
        <v>31</v>
      </c>
      <c r="E31" s="5">
        <v>1136711</v>
      </c>
      <c r="F31" s="5">
        <v>862831</v>
      </c>
      <c r="G31" s="5">
        <v>9542</v>
      </c>
      <c r="H31" s="5">
        <v>68686</v>
      </c>
      <c r="I31" s="5">
        <v>3491</v>
      </c>
      <c r="J31" s="5">
        <v>6492</v>
      </c>
      <c r="K31" s="5">
        <v>0</v>
      </c>
      <c r="L31" s="6">
        <v>4.2595934867858887</v>
      </c>
      <c r="M31" s="6">
        <v>1.8514678478240967</v>
      </c>
      <c r="N31" s="6">
        <v>2.4081258773803711</v>
      </c>
      <c r="O31" s="6">
        <v>0.16123639047145844</v>
      </c>
      <c r="P31" s="6">
        <v>0.17584866285324097</v>
      </c>
      <c r="Q31" s="6">
        <v>2.8199999332427979</v>
      </c>
      <c r="R31" s="6">
        <v>2.3088064044713974E-3</v>
      </c>
      <c r="S31" s="6">
        <v>91.924781799316406</v>
      </c>
      <c r="T31" s="6">
        <v>1.0937981605529785</v>
      </c>
      <c r="U31" s="6">
        <v>273.3314208984375</v>
      </c>
      <c r="V31" s="6">
        <v>0.3071141242980957</v>
      </c>
      <c r="W31" s="6">
        <v>0.40017285943031311</v>
      </c>
      <c r="X31" s="6">
        <v>8.7646522521972656</v>
      </c>
      <c r="Y31" s="7">
        <v>13.014630317687988</v>
      </c>
      <c r="Z31" s="7">
        <v>13.014630317687988</v>
      </c>
      <c r="AA31" s="7">
        <v>14.265439033508301</v>
      </c>
    </row>
    <row r="32" spans="1:27" x14ac:dyDescent="0.25">
      <c r="A32" s="1" t="s">
        <v>195</v>
      </c>
      <c r="B32" s="1" t="s">
        <v>117</v>
      </c>
      <c r="C32" s="3" t="s">
        <v>62</v>
      </c>
      <c r="D32" s="4" t="s">
        <v>31</v>
      </c>
      <c r="E32" s="5">
        <v>1072925</v>
      </c>
      <c r="F32" s="5">
        <v>810658</v>
      </c>
      <c r="G32" s="5">
        <v>13777</v>
      </c>
      <c r="H32" s="5">
        <v>73106</v>
      </c>
      <c r="I32" s="5">
        <v>19557</v>
      </c>
      <c r="J32" s="5">
        <v>7256</v>
      </c>
      <c r="K32" s="5">
        <v>478</v>
      </c>
      <c r="L32" s="6">
        <v>5.7350502014160156</v>
      </c>
      <c r="M32" s="6">
        <v>3.2363855838775635</v>
      </c>
      <c r="N32" s="6">
        <v>2.4986648559570313</v>
      </c>
      <c r="O32" s="6">
        <v>9.415435791015625E-2</v>
      </c>
      <c r="P32" s="6">
        <v>8.715260773897171E-2</v>
      </c>
      <c r="Q32" s="6">
        <v>1.2899999618530273</v>
      </c>
      <c r="R32" s="6">
        <v>1.3227386474609375</v>
      </c>
      <c r="S32" s="6">
        <v>85.999282836914063</v>
      </c>
      <c r="T32" s="6">
        <v>1.6710838079452515</v>
      </c>
      <c r="U32" s="6">
        <v>70.445365905761719</v>
      </c>
      <c r="V32" s="6">
        <v>2.0877506732940674</v>
      </c>
      <c r="W32" s="6">
        <v>2.3721699714660645</v>
      </c>
      <c r="X32" s="6">
        <v>8.5526905059814453</v>
      </c>
      <c r="Y32" s="7">
        <v>10.399195671081543</v>
      </c>
      <c r="Z32" s="7">
        <v>10.399195671081543</v>
      </c>
      <c r="AA32" s="7">
        <v>11.263545036315918</v>
      </c>
    </row>
    <row r="33" spans="1:27" x14ac:dyDescent="0.25">
      <c r="A33" s="1" t="s">
        <v>203</v>
      </c>
      <c r="B33" s="1" t="s">
        <v>204</v>
      </c>
      <c r="C33" s="3" t="s">
        <v>62</v>
      </c>
      <c r="D33" s="4" t="s">
        <v>31</v>
      </c>
      <c r="E33" s="5">
        <v>1575934</v>
      </c>
      <c r="F33" s="5">
        <v>1306636</v>
      </c>
      <c r="G33" s="5">
        <v>19688</v>
      </c>
      <c r="H33" s="5">
        <v>193998</v>
      </c>
      <c r="I33" s="5">
        <v>19181</v>
      </c>
      <c r="J33" s="5">
        <v>3977</v>
      </c>
      <c r="K33" s="5">
        <v>202</v>
      </c>
      <c r="L33" s="6">
        <v>5.1548261642456055</v>
      </c>
      <c r="M33" s="6">
        <v>2.279625415802002</v>
      </c>
      <c r="N33" s="6">
        <v>2.8752009868621826</v>
      </c>
      <c r="O33" s="6">
        <v>0.80724358558654785</v>
      </c>
      <c r="P33" s="6">
        <v>0.8686177134513855</v>
      </c>
      <c r="Q33" s="6">
        <v>7.070000171661377</v>
      </c>
      <c r="R33" s="6">
        <v>-2.7881259098649025E-2</v>
      </c>
      <c r="S33" s="6">
        <v>67.142387390136719</v>
      </c>
      <c r="T33" s="6">
        <v>1.4844034910202026</v>
      </c>
      <c r="U33" s="6">
        <v>102.64324188232422</v>
      </c>
      <c r="V33" s="6">
        <v>1.2171194553375244</v>
      </c>
      <c r="W33" s="6">
        <v>1.44617760181427</v>
      </c>
      <c r="X33" s="6">
        <v>12.904898643493652</v>
      </c>
      <c r="Y33" s="7">
        <v>0</v>
      </c>
      <c r="Z33" s="7">
        <v>0</v>
      </c>
      <c r="AA33" s="7">
        <v>0</v>
      </c>
    </row>
    <row r="34" spans="1:27" x14ac:dyDescent="0.25">
      <c r="A34" s="1" t="s">
        <v>344</v>
      </c>
      <c r="B34" s="1" t="s">
        <v>345</v>
      </c>
      <c r="C34" s="3" t="s">
        <v>62</v>
      </c>
      <c r="D34" s="4" t="s">
        <v>31</v>
      </c>
      <c r="E34" s="5">
        <v>414773</v>
      </c>
      <c r="F34" s="5">
        <v>64718</v>
      </c>
      <c r="G34" s="5">
        <v>1203</v>
      </c>
      <c r="H34" s="5">
        <v>190154</v>
      </c>
      <c r="I34" s="5">
        <v>151</v>
      </c>
      <c r="J34" s="5">
        <v>674</v>
      </c>
      <c r="K34" s="5">
        <v>0</v>
      </c>
      <c r="L34" s="6">
        <v>2.9934375286102295</v>
      </c>
      <c r="M34" s="6">
        <v>0.28143429756164551</v>
      </c>
      <c r="N34" s="6">
        <v>2.712003231048584</v>
      </c>
      <c r="O34" s="6">
        <v>5.431457981467247E-2</v>
      </c>
      <c r="P34" s="6">
        <v>13.741647720336914</v>
      </c>
      <c r="Q34" s="6">
        <v>30.329999923706055</v>
      </c>
      <c r="R34" s="6">
        <v>5.4351929575204849E-2</v>
      </c>
      <c r="S34" s="6">
        <v>55.138198852539063</v>
      </c>
      <c r="T34" s="6">
        <v>1.8249115943908691</v>
      </c>
      <c r="U34" s="6">
        <v>796.688720703125</v>
      </c>
      <c r="V34" s="6">
        <v>3.6405455321073532E-2</v>
      </c>
      <c r="W34" s="6">
        <v>0.22906206548213959</v>
      </c>
      <c r="X34" s="6">
        <v>48.687023162841797</v>
      </c>
      <c r="Y34" s="7">
        <v>32.258052825927734</v>
      </c>
      <c r="Z34" s="7">
        <v>32.258052825927734</v>
      </c>
      <c r="AA34" s="7">
        <v>32.464740753173828</v>
      </c>
    </row>
    <row r="35" spans="1:27" x14ac:dyDescent="0.25">
      <c r="A35" s="1" t="s">
        <v>207</v>
      </c>
      <c r="B35" s="1" t="s">
        <v>208</v>
      </c>
      <c r="C35" s="3" t="s">
        <v>62</v>
      </c>
      <c r="D35" s="4" t="s">
        <v>31</v>
      </c>
      <c r="E35" s="5">
        <v>1799864</v>
      </c>
      <c r="F35" s="5">
        <v>1249346</v>
      </c>
      <c r="G35" s="5">
        <v>11782</v>
      </c>
      <c r="H35" s="5">
        <v>126185</v>
      </c>
      <c r="I35" s="5">
        <v>7161</v>
      </c>
      <c r="J35" s="5">
        <v>2815</v>
      </c>
      <c r="K35" s="5">
        <v>0</v>
      </c>
      <c r="L35" s="6">
        <v>4.5670003890991211</v>
      </c>
      <c r="M35" s="6">
        <v>1.8116214275360107</v>
      </c>
      <c r="N35" s="6">
        <v>2.7553787231445313</v>
      </c>
      <c r="O35" s="6">
        <v>0.45004415512084961</v>
      </c>
      <c r="P35" s="6">
        <v>0.40430343151092529</v>
      </c>
      <c r="Q35" s="6">
        <v>5.75</v>
      </c>
      <c r="R35" s="6">
        <v>5.8164384216070175E-2</v>
      </c>
      <c r="S35" s="6">
        <v>79.280136108398438</v>
      </c>
      <c r="T35" s="6">
        <v>0.93424302339553833</v>
      </c>
      <c r="U35" s="6">
        <v>164.53009033203125</v>
      </c>
      <c r="V35" s="6">
        <v>0.39786338806152344</v>
      </c>
      <c r="W35" s="6">
        <v>0.56782501935958862</v>
      </c>
      <c r="X35" s="6">
        <v>9.5045070648193359</v>
      </c>
      <c r="Y35" s="7">
        <v>0</v>
      </c>
      <c r="Z35" s="7">
        <v>0</v>
      </c>
      <c r="AA35" s="7">
        <v>0</v>
      </c>
    </row>
    <row r="36" spans="1:27" x14ac:dyDescent="0.25">
      <c r="A36" s="1" t="s">
        <v>351</v>
      </c>
      <c r="B36" s="1" t="s">
        <v>326</v>
      </c>
      <c r="C36" s="3" t="s">
        <v>62</v>
      </c>
      <c r="D36" s="4" t="s">
        <v>31</v>
      </c>
      <c r="E36" s="5">
        <v>932577</v>
      </c>
      <c r="F36" s="5">
        <v>663133</v>
      </c>
      <c r="G36" s="5">
        <v>5552</v>
      </c>
      <c r="H36" s="5">
        <v>174460</v>
      </c>
      <c r="I36" s="5">
        <v>1516</v>
      </c>
      <c r="J36" s="5">
        <v>2307</v>
      </c>
      <c r="K36" s="5">
        <v>272</v>
      </c>
      <c r="L36" s="6">
        <v>4.2825937271118164</v>
      </c>
      <c r="M36" s="6">
        <v>1.6228924989700317</v>
      </c>
      <c r="N36" s="6">
        <v>2.6597013473510742</v>
      </c>
      <c r="O36" s="6">
        <v>0.16804178059101105</v>
      </c>
      <c r="P36" s="6">
        <v>-1.8164342269301414E-2</v>
      </c>
      <c r="Q36" s="6">
        <v>-0.10000000149011612</v>
      </c>
      <c r="R36" s="6">
        <v>0</v>
      </c>
      <c r="S36" s="6">
        <v>92.42071533203125</v>
      </c>
      <c r="T36" s="6">
        <v>0.83028632402420044</v>
      </c>
      <c r="U36" s="6">
        <v>366.22689819335938</v>
      </c>
      <c r="V36" s="6">
        <v>0.16256029903888702</v>
      </c>
      <c r="W36" s="6">
        <v>0.226713627576828</v>
      </c>
      <c r="X36" s="6">
        <v>19.769525527954102</v>
      </c>
      <c r="Y36" s="7">
        <v>0</v>
      </c>
      <c r="Z36" s="7">
        <v>0</v>
      </c>
      <c r="AA36" s="7">
        <v>0</v>
      </c>
    </row>
    <row r="37" spans="1:27" x14ac:dyDescent="0.25">
      <c r="A37" s="1" t="s">
        <v>213</v>
      </c>
      <c r="B37" s="1" t="s">
        <v>204</v>
      </c>
      <c r="C37" s="3" t="s">
        <v>62</v>
      </c>
      <c r="D37" s="4" t="s">
        <v>31</v>
      </c>
      <c r="E37" s="5">
        <v>3015763</v>
      </c>
      <c r="F37" s="5">
        <v>1932640</v>
      </c>
      <c r="G37" s="5">
        <v>21133</v>
      </c>
      <c r="H37" s="5">
        <v>251772</v>
      </c>
      <c r="I37" s="5">
        <v>15830</v>
      </c>
      <c r="J37" s="5">
        <v>2736</v>
      </c>
      <c r="K37" s="5">
        <v>0</v>
      </c>
      <c r="L37" s="6">
        <v>4.4657478332519531</v>
      </c>
      <c r="M37" s="6">
        <v>1.9272530078887939</v>
      </c>
      <c r="N37" s="6">
        <v>2.5384948253631592</v>
      </c>
      <c r="O37" s="6">
        <v>0.40004003047943115</v>
      </c>
      <c r="P37" s="6">
        <v>0.40004003047943115</v>
      </c>
      <c r="Q37" s="6">
        <v>4.7800002098083496</v>
      </c>
      <c r="R37" s="6">
        <v>0.13206435739994049</v>
      </c>
      <c r="S37" s="6">
        <v>82.381866455078125</v>
      </c>
      <c r="T37" s="6">
        <v>1.0816507339477539</v>
      </c>
      <c r="U37" s="6">
        <v>133.49967956542969</v>
      </c>
      <c r="V37" s="6">
        <v>0.5305788516998291</v>
      </c>
      <c r="W37" s="6">
        <v>0.81022721529006958</v>
      </c>
      <c r="X37" s="6">
        <v>11.262807846069336</v>
      </c>
      <c r="Y37" s="7">
        <v>0</v>
      </c>
      <c r="Z37" s="7">
        <v>0</v>
      </c>
      <c r="AA37" s="7">
        <v>0</v>
      </c>
    </row>
    <row r="38" spans="1:27" x14ac:dyDescent="0.25">
      <c r="A38" s="1" t="s">
        <v>359</v>
      </c>
      <c r="B38" s="1" t="s">
        <v>327</v>
      </c>
      <c r="C38" s="3" t="s">
        <v>62</v>
      </c>
      <c r="D38" s="4" t="s">
        <v>31</v>
      </c>
      <c r="E38" s="5">
        <v>781072</v>
      </c>
      <c r="F38" s="5">
        <v>566873</v>
      </c>
      <c r="G38" s="5">
        <v>4627</v>
      </c>
      <c r="H38" s="5">
        <v>65234</v>
      </c>
      <c r="I38" s="5">
        <v>5343</v>
      </c>
      <c r="J38" s="5">
        <v>1098</v>
      </c>
      <c r="K38" s="5">
        <v>0</v>
      </c>
      <c r="L38" s="6">
        <v>4.181910514831543</v>
      </c>
      <c r="M38" s="6">
        <v>0.96876955032348633</v>
      </c>
      <c r="N38" s="6">
        <v>3.2131412029266357</v>
      </c>
      <c r="O38" s="6">
        <v>0.50402432680130005</v>
      </c>
      <c r="P38" s="6">
        <v>0.50402432680130005</v>
      </c>
      <c r="Q38" s="6">
        <v>6.0100002288818359</v>
      </c>
      <c r="R38" s="6">
        <v>3.5086735151708126E-3</v>
      </c>
      <c r="S38" s="6">
        <v>80.942115783691406</v>
      </c>
      <c r="T38" s="6">
        <v>0.80962377786636353</v>
      </c>
      <c r="U38" s="6">
        <v>86.599288940429688</v>
      </c>
      <c r="V38" s="6">
        <v>0.68405985832214355</v>
      </c>
      <c r="W38" s="6">
        <v>0.93490815162658691</v>
      </c>
      <c r="X38" s="6">
        <v>10.172200202941895</v>
      </c>
      <c r="Y38" s="7">
        <v>0</v>
      </c>
      <c r="Z38" s="7">
        <v>0</v>
      </c>
      <c r="AA38" s="7">
        <v>0</v>
      </c>
    </row>
  </sheetData>
  <pageMargins left="0.7" right="0.7" top="0.75" bottom="0.75" header="0.3" footer="0.3"/>
  <pageSetup paperSize="5" scale="48" fitToHeight="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63634"/>
  </sheetPr>
  <dimension ref="A1:AA112"/>
  <sheetViews>
    <sheetView zoomScale="9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J7" sqref="J7"/>
    </sheetView>
  </sheetViews>
  <sheetFormatPr defaultRowHeight="15" x14ac:dyDescent="0.25"/>
  <cols>
    <col min="1" max="1" width="35" customWidth="1"/>
    <col min="2" max="2" width="16" customWidth="1"/>
    <col min="3" max="3" width="9" customWidth="1"/>
    <col min="4" max="4" width="12" customWidth="1"/>
    <col min="5" max="6" width="14" customWidth="1"/>
    <col min="7" max="8" width="13" customWidth="1"/>
    <col min="9" max="9" width="12" customWidth="1"/>
    <col min="10" max="10" width="15" customWidth="1"/>
    <col min="11" max="11" width="12" customWidth="1"/>
    <col min="12" max="17" width="10" customWidth="1"/>
    <col min="18" max="18" width="13" customWidth="1"/>
    <col min="19" max="24" width="10" customWidth="1"/>
    <col min="25" max="26" width="11" customWidth="1"/>
    <col min="27" max="27" width="10" customWidth="1"/>
  </cols>
  <sheetData>
    <row r="1" spans="1:27" ht="18.75" x14ac:dyDescent="0.3">
      <c r="A1" s="8" t="s">
        <v>386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</row>
    <row r="2" spans="1:27" ht="15.75" x14ac:dyDescent="0.25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</row>
    <row r="3" spans="1:27" x14ac:dyDescent="0.25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</row>
    <row r="4" spans="1:27" ht="69.95" customHeight="1" x14ac:dyDescent="0.25">
      <c r="A4" s="36" t="s">
        <v>2</v>
      </c>
      <c r="B4" s="36" t="s">
        <v>3</v>
      </c>
      <c r="C4" s="36" t="s">
        <v>4</v>
      </c>
      <c r="D4" s="37" t="s">
        <v>5</v>
      </c>
      <c r="E4" s="38" t="s">
        <v>6</v>
      </c>
      <c r="F4" s="38" t="s">
        <v>7</v>
      </c>
      <c r="G4" s="38" t="s">
        <v>8</v>
      </c>
      <c r="H4" s="38" t="s">
        <v>9</v>
      </c>
      <c r="I4" s="38" t="s">
        <v>10</v>
      </c>
      <c r="J4" s="38" t="s">
        <v>11</v>
      </c>
      <c r="K4" s="38" t="s">
        <v>12</v>
      </c>
      <c r="L4" s="39" t="s">
        <v>13</v>
      </c>
      <c r="M4" s="39" t="s">
        <v>14</v>
      </c>
      <c r="N4" s="39" t="s">
        <v>15</v>
      </c>
      <c r="O4" s="39" t="s">
        <v>16</v>
      </c>
      <c r="P4" s="39" t="s">
        <v>17</v>
      </c>
      <c r="Q4" s="39" t="s">
        <v>18</v>
      </c>
      <c r="R4" s="39" t="s">
        <v>19</v>
      </c>
      <c r="S4" s="39" t="s">
        <v>20</v>
      </c>
      <c r="T4" s="39" t="s">
        <v>21</v>
      </c>
      <c r="U4" s="39" t="s">
        <v>22</v>
      </c>
      <c r="V4" s="39" t="s">
        <v>23</v>
      </c>
      <c r="W4" s="39" t="s">
        <v>24</v>
      </c>
      <c r="X4" s="39" t="s">
        <v>25</v>
      </c>
      <c r="Y4" s="40" t="s">
        <v>26</v>
      </c>
      <c r="Z4" s="40" t="s">
        <v>27</v>
      </c>
      <c r="AA4" s="40" t="s">
        <v>28</v>
      </c>
    </row>
    <row r="5" spans="1:27" ht="14.45" customHeight="1" x14ac:dyDescent="0.25">
      <c r="A5" s="1"/>
      <c r="B5" s="1"/>
      <c r="C5" s="3"/>
      <c r="D5" s="4"/>
      <c r="E5" s="5"/>
      <c r="F5" s="5"/>
      <c r="G5" s="5"/>
      <c r="H5" s="5"/>
      <c r="I5" s="5"/>
      <c r="J5" s="5"/>
      <c r="K5" s="5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7"/>
      <c r="Z5" s="7"/>
      <c r="AA5" s="7"/>
    </row>
    <row r="6" spans="1:27" ht="14.45" customHeight="1" x14ac:dyDescent="0.25">
      <c r="A6" s="2" t="s">
        <v>29</v>
      </c>
      <c r="B6" s="1"/>
      <c r="C6" s="3"/>
      <c r="D6" s="4"/>
      <c r="E6" s="5"/>
      <c r="F6" s="5"/>
      <c r="G6" s="5"/>
      <c r="H6" s="5"/>
      <c r="I6" s="5"/>
      <c r="J6" s="5"/>
      <c r="K6" s="5"/>
      <c r="L6" s="6">
        <f>CT!L6</f>
        <v>5.4</v>
      </c>
      <c r="M6" s="6">
        <f>CT!M6</f>
        <v>1.98</v>
      </c>
      <c r="N6" s="6">
        <f>CT!N6</f>
        <v>3.41</v>
      </c>
      <c r="O6" s="6">
        <f>CT!O6</f>
        <v>1.05</v>
      </c>
      <c r="P6" s="6">
        <f>CT!P6</f>
        <v>1.05</v>
      </c>
      <c r="Q6" s="6">
        <f>CT!Q6</f>
        <v>10.58</v>
      </c>
      <c r="R6" s="6">
        <f>CT!R6</f>
        <v>0.09</v>
      </c>
      <c r="S6" s="6">
        <f>CT!S6</f>
        <v>69.400000000000006</v>
      </c>
      <c r="T6" s="6">
        <f>CT!T6</f>
        <v>1.28</v>
      </c>
      <c r="U6" s="6">
        <f>CT!U6</f>
        <v>218.27</v>
      </c>
      <c r="V6" s="6">
        <f>CT!V6</f>
        <v>0.42</v>
      </c>
      <c r="W6" s="6">
        <f>CT!W6</f>
        <v>0.57999999999999996</v>
      </c>
      <c r="X6" s="6">
        <f>CT!X6</f>
        <v>11.35</v>
      </c>
      <c r="Y6" s="6">
        <f>CT!Y6</f>
        <v>15.51</v>
      </c>
      <c r="Z6" s="6">
        <f>CT!Z6</f>
        <v>15.37</v>
      </c>
      <c r="AA6" s="6">
        <f>CT!AA6</f>
        <v>16.690000000000001</v>
      </c>
    </row>
    <row r="7" spans="1:27" x14ac:dyDescent="0.25">
      <c r="A7" s="1"/>
      <c r="B7" s="1"/>
      <c r="C7" s="3"/>
      <c r="D7" s="4"/>
      <c r="E7" s="5"/>
      <c r="F7" s="5"/>
      <c r="G7" s="5"/>
      <c r="H7" s="5"/>
      <c r="I7" s="5"/>
      <c r="J7" s="5"/>
      <c r="K7" s="5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</row>
    <row r="8" spans="1:27" x14ac:dyDescent="0.25">
      <c r="A8" s="2" t="s">
        <v>30</v>
      </c>
      <c r="B8" s="1"/>
      <c r="C8" s="3"/>
      <c r="D8" s="4"/>
      <c r="E8" s="5"/>
      <c r="F8" s="5"/>
      <c r="G8" s="5"/>
      <c r="H8" s="5"/>
      <c r="I8" s="5"/>
      <c r="J8" s="5"/>
      <c r="K8" s="5"/>
      <c r="L8" s="6">
        <f>CT!L8</f>
        <v>5.7</v>
      </c>
      <c r="M8" s="6">
        <f>CT!M8</f>
        <v>2.31</v>
      </c>
      <c r="N8" s="6">
        <f>CT!N8</f>
        <v>3.39</v>
      </c>
      <c r="O8" s="6">
        <f>CT!O8</f>
        <v>1.1000000000000001</v>
      </c>
      <c r="P8" s="6">
        <f>CT!P8</f>
        <v>1.1100000000000001</v>
      </c>
      <c r="Q8" s="6">
        <f>CT!Q8</f>
        <v>10.89</v>
      </c>
      <c r="R8" s="6">
        <f>CT!R8</f>
        <v>0.26</v>
      </c>
      <c r="S8" s="6">
        <f>CT!S8</f>
        <v>61.82</v>
      </c>
      <c r="T8" s="6">
        <f>CT!T8</f>
        <v>1.32</v>
      </c>
      <c r="U8" s="6">
        <f>CT!U8</f>
        <v>193.06</v>
      </c>
      <c r="V8" s="6">
        <f>CT!V8</f>
        <v>0.51</v>
      </c>
      <c r="W8" s="6">
        <f>CT!W8</f>
        <v>0.68</v>
      </c>
      <c r="X8" s="6">
        <f>CT!X8</f>
        <v>10.67</v>
      </c>
      <c r="Y8" s="6">
        <f>CT!Y8</f>
        <v>13.58</v>
      </c>
      <c r="Z8" s="6">
        <f>CT!Z8</f>
        <v>13.6</v>
      </c>
      <c r="AA8" s="6">
        <f>CT!AA8</f>
        <v>14.68</v>
      </c>
    </row>
    <row r="9" spans="1:27" x14ac:dyDescent="0.25">
      <c r="A9" s="1"/>
      <c r="B9" s="1"/>
      <c r="C9" s="3"/>
      <c r="D9" s="4"/>
      <c r="E9" s="5"/>
      <c r="F9" s="5"/>
      <c r="G9" s="5"/>
      <c r="H9" s="5"/>
      <c r="I9" s="5"/>
      <c r="J9" s="5"/>
      <c r="K9" s="5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7"/>
      <c r="Z9" s="7"/>
      <c r="AA9" s="7"/>
    </row>
    <row r="10" spans="1:27" x14ac:dyDescent="0.25">
      <c r="A10" s="2" t="s">
        <v>387</v>
      </c>
      <c r="B10" s="1"/>
      <c r="C10" s="3"/>
      <c r="D10" s="4"/>
      <c r="E10" s="5"/>
      <c r="F10" s="5"/>
      <c r="G10" s="5"/>
      <c r="H10" s="5"/>
      <c r="I10" s="5"/>
      <c r="J10" s="5"/>
      <c r="K10" s="5"/>
      <c r="L10" s="6">
        <f t="shared" ref="L10:X10" si="0">AVERAGE(L12:L112)</f>
        <v>4.6835585325071127</v>
      </c>
      <c r="M10" s="6">
        <f t="shared" si="0"/>
        <v>2.0757641750987212</v>
      </c>
      <c r="N10" s="6">
        <f t="shared" si="0"/>
        <v>2.6077943497365066</v>
      </c>
      <c r="O10" s="6">
        <f t="shared" si="0"/>
        <v>0.68569632958722215</v>
      </c>
      <c r="P10" s="6">
        <f t="shared" si="0"/>
        <v>0.78338646171107373</v>
      </c>
      <c r="Q10" s="6">
        <f t="shared" si="0"/>
        <v>4.4670296959615872</v>
      </c>
      <c r="R10" s="6">
        <f t="shared" si="0"/>
        <v>2.6080328448359176E-2</v>
      </c>
      <c r="S10" s="6">
        <f t="shared" si="0"/>
        <v>85.293400188483815</v>
      </c>
      <c r="T10" s="6">
        <f t="shared" si="0"/>
        <v>0.84325930004072658</v>
      </c>
      <c r="U10" s="6">
        <f t="shared" si="0"/>
        <v>1315.9080966156307</v>
      </c>
      <c r="V10" s="6">
        <f t="shared" si="0"/>
        <v>0.33693264827989777</v>
      </c>
      <c r="W10" s="6">
        <f t="shared" si="0"/>
        <v>0.39269695660827847</v>
      </c>
      <c r="X10" s="6">
        <f t="shared" si="0"/>
        <v>12.803170633788156</v>
      </c>
      <c r="Y10" s="7">
        <f>AVERAGEIF(Y12:Y112,"&lt;&gt;0")</f>
        <v>15.47042716388971</v>
      </c>
      <c r="Z10" s="7">
        <f>AVERAGEIF(Z12:Z112,"&lt;&gt;0")</f>
        <v>15.47042716388971</v>
      </c>
      <c r="AA10" s="7">
        <f>AVERAGEIF(AA12:AA112,"&lt;&gt;0")</f>
        <v>19.037773419732918</v>
      </c>
    </row>
    <row r="11" spans="1:27" x14ac:dyDescent="0.25">
      <c r="A11" s="1"/>
      <c r="B11" s="1"/>
      <c r="C11" s="3"/>
      <c r="D11" s="4"/>
      <c r="E11" s="5"/>
      <c r="F11" s="5"/>
      <c r="G11" s="5"/>
      <c r="H11" s="5"/>
      <c r="I11" s="5"/>
      <c r="J11" s="5"/>
      <c r="K11" s="5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7"/>
      <c r="Z11" s="7"/>
      <c r="AA11" s="7"/>
    </row>
    <row r="12" spans="1:27" x14ac:dyDescent="0.25">
      <c r="A12" s="1" t="s">
        <v>225</v>
      </c>
      <c r="B12" s="1" t="s">
        <v>93</v>
      </c>
      <c r="C12" s="3" t="s">
        <v>34</v>
      </c>
      <c r="D12" s="4" t="s">
        <v>31</v>
      </c>
      <c r="E12" s="5">
        <v>234574</v>
      </c>
      <c r="F12" s="5">
        <v>191280</v>
      </c>
      <c r="G12" s="5">
        <v>2088</v>
      </c>
      <c r="H12" s="5">
        <v>21277</v>
      </c>
      <c r="I12" s="5">
        <v>3057</v>
      </c>
      <c r="J12" s="5">
        <v>573</v>
      </c>
      <c r="K12" s="5">
        <v>0</v>
      </c>
      <c r="L12" s="6">
        <v>5.569739818572998</v>
      </c>
      <c r="M12" s="6">
        <v>4.2540817260742188</v>
      </c>
      <c r="N12" s="6">
        <v>1.3156579732894897</v>
      </c>
      <c r="O12" s="6">
        <v>-1.7815170288085938</v>
      </c>
      <c r="P12" s="6">
        <v>-1.7815170288085938</v>
      </c>
      <c r="Q12" s="6">
        <v>-19.979999542236328</v>
      </c>
      <c r="R12" s="6">
        <v>-0.15874300897121429</v>
      </c>
      <c r="S12" s="6">
        <v>242.37057495117188</v>
      </c>
      <c r="T12" s="6">
        <v>1.0798063278198242</v>
      </c>
      <c r="U12" s="6">
        <v>68.302253723144531</v>
      </c>
      <c r="V12" s="6">
        <v>1.3032134771347046</v>
      </c>
      <c r="W12" s="6">
        <v>1.5809234380722046</v>
      </c>
      <c r="X12" s="6">
        <v>9.09759521484375</v>
      </c>
      <c r="Y12" s="7">
        <v>14.947486877441406</v>
      </c>
      <c r="Z12" s="7">
        <v>14.947486877441406</v>
      </c>
      <c r="AA12" s="7">
        <v>16.202184677124023</v>
      </c>
    </row>
    <row r="13" spans="1:27" x14ac:dyDescent="0.25">
      <c r="A13" s="1" t="s">
        <v>32</v>
      </c>
      <c r="B13" s="1" t="s">
        <v>33</v>
      </c>
      <c r="C13" s="3" t="s">
        <v>34</v>
      </c>
      <c r="D13" s="4" t="s">
        <v>31</v>
      </c>
      <c r="E13" s="5">
        <v>1388694</v>
      </c>
      <c r="F13" s="5">
        <v>1079352</v>
      </c>
      <c r="G13" s="5">
        <v>5529</v>
      </c>
      <c r="H13" s="5">
        <v>234179</v>
      </c>
      <c r="I13" s="5">
        <v>9609</v>
      </c>
      <c r="J13" s="5">
        <v>8857</v>
      </c>
      <c r="K13" s="5">
        <v>0</v>
      </c>
      <c r="L13" s="6">
        <v>5.2788968086242676</v>
      </c>
      <c r="M13" s="6">
        <v>2.1195144653320313</v>
      </c>
      <c r="N13" s="6">
        <v>3.1593825817108154</v>
      </c>
      <c r="O13" s="6">
        <v>0.72870641946792603</v>
      </c>
      <c r="P13" s="6">
        <v>0.72870641946792603</v>
      </c>
      <c r="Q13" s="6">
        <v>4.3499999046325684</v>
      </c>
      <c r="R13" s="6">
        <v>0</v>
      </c>
      <c r="S13" s="6">
        <v>59.982925415039063</v>
      </c>
      <c r="T13" s="6">
        <v>0.50964117050170898</v>
      </c>
      <c r="U13" s="6">
        <v>57.539806365966797</v>
      </c>
      <c r="V13" s="6">
        <v>0.69194507598876953</v>
      </c>
      <c r="W13" s="6">
        <v>0.88571923971176147</v>
      </c>
      <c r="X13" s="6">
        <v>10.623381614685059</v>
      </c>
      <c r="Y13" s="7">
        <v>14.122214317321777</v>
      </c>
      <c r="Z13" s="7">
        <v>14.122214317321777</v>
      </c>
      <c r="AA13" s="7">
        <v>14.534504890441895</v>
      </c>
    </row>
    <row r="14" spans="1:27" x14ac:dyDescent="0.25">
      <c r="A14" s="1" t="s">
        <v>35</v>
      </c>
      <c r="B14" s="1" t="s">
        <v>36</v>
      </c>
      <c r="C14" s="3" t="s">
        <v>34</v>
      </c>
      <c r="D14" s="4" t="s">
        <v>31</v>
      </c>
      <c r="E14" s="5">
        <v>1009855</v>
      </c>
      <c r="F14" s="5">
        <v>832796</v>
      </c>
      <c r="G14" s="5">
        <v>5091</v>
      </c>
      <c r="H14" s="5">
        <v>90615</v>
      </c>
      <c r="I14" s="5">
        <v>3565</v>
      </c>
      <c r="J14" s="5">
        <v>2193</v>
      </c>
      <c r="K14" s="5">
        <v>0</v>
      </c>
      <c r="L14" s="6">
        <v>4.2776942253112793</v>
      </c>
      <c r="M14" s="6">
        <v>2.1481630802154541</v>
      </c>
      <c r="N14" s="6">
        <v>2.1295313835144043</v>
      </c>
      <c r="O14" s="6">
        <v>9.9774159491062164E-2</v>
      </c>
      <c r="P14" s="6">
        <v>9.9774159491062164E-2</v>
      </c>
      <c r="Q14" s="6">
        <v>1.1000000238418579</v>
      </c>
      <c r="R14" s="6">
        <v>-9.5836503896862268E-4</v>
      </c>
      <c r="S14" s="6">
        <v>94.436714172363281</v>
      </c>
      <c r="T14" s="6">
        <v>0.60759985446929932</v>
      </c>
      <c r="U14" s="6">
        <v>142.8050537109375</v>
      </c>
      <c r="V14" s="6">
        <v>0.35302096605300903</v>
      </c>
      <c r="W14" s="6">
        <v>0.42547503113746643</v>
      </c>
      <c r="X14" s="6">
        <v>9.4639320373535156</v>
      </c>
      <c r="Y14" s="7">
        <v>15.053359985351563</v>
      </c>
      <c r="Z14" s="7">
        <v>15.053359985351563</v>
      </c>
      <c r="AA14" s="7">
        <v>15.85898494720459</v>
      </c>
    </row>
    <row r="15" spans="1:27" x14ac:dyDescent="0.25">
      <c r="A15" s="1" t="s">
        <v>228</v>
      </c>
      <c r="B15" s="1" t="s">
        <v>229</v>
      </c>
      <c r="C15" s="3" t="s">
        <v>34</v>
      </c>
      <c r="D15" s="4" t="s">
        <v>31</v>
      </c>
      <c r="E15" s="5">
        <v>632672</v>
      </c>
      <c r="F15" s="5">
        <v>407318</v>
      </c>
      <c r="G15" s="5">
        <v>5084</v>
      </c>
      <c r="H15" s="5">
        <v>61670</v>
      </c>
      <c r="I15" s="5">
        <v>745</v>
      </c>
      <c r="J15" s="5">
        <v>272</v>
      </c>
      <c r="K15" s="5">
        <v>0</v>
      </c>
      <c r="L15" s="6">
        <v>3.9707767963409424</v>
      </c>
      <c r="M15" s="6">
        <v>1.850288987159729</v>
      </c>
      <c r="N15" s="6">
        <v>2.1204876899719238</v>
      </c>
      <c r="O15" s="6">
        <v>0.1343921571969986</v>
      </c>
      <c r="P15" s="6">
        <v>1.3464679718017578</v>
      </c>
      <c r="Q15" s="6">
        <v>13.770000457763672</v>
      </c>
      <c r="R15" s="6">
        <v>3.6174673587083817E-2</v>
      </c>
      <c r="S15" s="6">
        <v>90.955947875976563</v>
      </c>
      <c r="T15" s="6">
        <v>1.2327777147293091</v>
      </c>
      <c r="U15" s="6">
        <v>682.4161376953125</v>
      </c>
      <c r="V15" s="6">
        <v>0.11775454133749008</v>
      </c>
      <c r="W15" s="6">
        <v>0.18064898252487183</v>
      </c>
      <c r="X15" s="6">
        <v>12.181230545043945</v>
      </c>
      <c r="Y15" s="7">
        <v>16.715906143188477</v>
      </c>
      <c r="Z15" s="7">
        <v>16.715906143188477</v>
      </c>
      <c r="AA15" s="7">
        <v>17.811437606811523</v>
      </c>
    </row>
    <row r="16" spans="1:27" x14ac:dyDescent="0.25">
      <c r="A16" s="1" t="s">
        <v>41</v>
      </c>
      <c r="B16" s="1" t="s">
        <v>42</v>
      </c>
      <c r="C16" s="3" t="s">
        <v>34</v>
      </c>
      <c r="D16" s="4" t="s">
        <v>31</v>
      </c>
      <c r="E16" s="5">
        <v>2647182</v>
      </c>
      <c r="F16" s="5">
        <v>2126762</v>
      </c>
      <c r="G16" s="5">
        <v>21228</v>
      </c>
      <c r="H16" s="5">
        <v>206074</v>
      </c>
      <c r="I16" s="5">
        <v>4773</v>
      </c>
      <c r="J16" s="5">
        <v>1123</v>
      </c>
      <c r="K16" s="5">
        <v>0</v>
      </c>
      <c r="L16" s="6">
        <v>4.8322577476501465</v>
      </c>
      <c r="M16" s="6">
        <v>1.8706716299057007</v>
      </c>
      <c r="N16" s="6">
        <v>2.9615859985351563</v>
      </c>
      <c r="O16" s="6">
        <v>0.4262394905090332</v>
      </c>
      <c r="P16" s="6">
        <v>0.59054231643676758</v>
      </c>
      <c r="Q16" s="6">
        <v>7.570000171661377</v>
      </c>
      <c r="R16" s="6">
        <v>3.457467257976532E-2</v>
      </c>
      <c r="S16" s="6">
        <v>80.821075439453125</v>
      </c>
      <c r="T16" s="6">
        <v>0.98827278614044189</v>
      </c>
      <c r="U16" s="6">
        <v>444.75173950195313</v>
      </c>
      <c r="V16" s="6">
        <v>0.18030494451522827</v>
      </c>
      <c r="W16" s="6">
        <v>0.22220773994922638</v>
      </c>
      <c r="X16" s="6">
        <v>8.3104038238525391</v>
      </c>
      <c r="Y16" s="7">
        <v>10.446413993835449</v>
      </c>
      <c r="Z16" s="7">
        <v>10.446413993835449</v>
      </c>
      <c r="AA16" s="7">
        <v>11.528810501098633</v>
      </c>
    </row>
    <row r="17" spans="1:27" x14ac:dyDescent="0.25">
      <c r="A17" s="1" t="s">
        <v>236</v>
      </c>
      <c r="B17" s="1" t="s">
        <v>93</v>
      </c>
      <c r="C17" s="3" t="s">
        <v>34</v>
      </c>
      <c r="D17" s="4" t="s">
        <v>31</v>
      </c>
      <c r="E17" s="5">
        <v>767213</v>
      </c>
      <c r="F17" s="5">
        <v>542442</v>
      </c>
      <c r="G17" s="5">
        <v>4936</v>
      </c>
      <c r="H17" s="5">
        <v>98246</v>
      </c>
      <c r="I17" s="5">
        <v>98</v>
      </c>
      <c r="J17" s="5">
        <v>0</v>
      </c>
      <c r="K17" s="5">
        <v>0</v>
      </c>
      <c r="L17" s="6">
        <v>5.1699366569519043</v>
      </c>
      <c r="M17" s="6">
        <v>1.3716609477996826</v>
      </c>
      <c r="N17" s="6">
        <v>3.7982759475708008</v>
      </c>
      <c r="O17" s="6">
        <v>0.75169974565505981</v>
      </c>
      <c r="P17" s="6">
        <v>0.75169974565505981</v>
      </c>
      <c r="Q17" s="6">
        <v>5.880000114440918</v>
      </c>
      <c r="R17" s="6">
        <v>0.55793571472167969</v>
      </c>
      <c r="S17" s="6">
        <v>76.236381530761719</v>
      </c>
      <c r="T17" s="6">
        <v>0.90175342559814453</v>
      </c>
      <c r="U17" s="6">
        <v>5036.73486328125</v>
      </c>
      <c r="V17" s="6">
        <v>1.2773506343364716E-2</v>
      </c>
      <c r="W17" s="6">
        <v>1.7903532832860947E-2</v>
      </c>
      <c r="X17" s="6">
        <v>13.583868980407715</v>
      </c>
      <c r="Y17" s="7">
        <v>20.432441711425781</v>
      </c>
      <c r="Z17" s="7">
        <v>20.432441711425781</v>
      </c>
      <c r="AA17" s="7">
        <v>21.582860946655273</v>
      </c>
    </row>
    <row r="18" spans="1:27" x14ac:dyDescent="0.25">
      <c r="A18" s="1" t="s">
        <v>237</v>
      </c>
      <c r="B18" s="1" t="s">
        <v>238</v>
      </c>
      <c r="C18" s="3" t="s">
        <v>34</v>
      </c>
      <c r="D18" s="4" t="s">
        <v>31</v>
      </c>
      <c r="E18" s="5">
        <v>204451</v>
      </c>
      <c r="F18" s="5">
        <v>110685</v>
      </c>
      <c r="G18" s="5">
        <v>638</v>
      </c>
      <c r="H18" s="5">
        <v>19521</v>
      </c>
      <c r="I18" s="5">
        <v>5</v>
      </c>
      <c r="J18" s="5">
        <v>4</v>
      </c>
      <c r="K18" s="5">
        <v>5</v>
      </c>
      <c r="L18" s="6">
        <v>4.1977701187133789</v>
      </c>
      <c r="M18" s="6">
        <v>2.1617131233215332</v>
      </c>
      <c r="N18" s="6">
        <v>2.0360569953918457</v>
      </c>
      <c r="O18" s="6">
        <v>0.51790934801101685</v>
      </c>
      <c r="P18" s="6">
        <v>0.51790934801101685</v>
      </c>
      <c r="Q18" s="6">
        <v>5.309999942779541</v>
      </c>
      <c r="R18" s="6">
        <v>0</v>
      </c>
      <c r="S18" s="6">
        <v>67.133522033691406</v>
      </c>
      <c r="T18" s="6">
        <v>0.57310706377029419</v>
      </c>
      <c r="U18" s="6">
        <v>12760</v>
      </c>
      <c r="V18" s="6">
        <v>2.4455736856907606E-3</v>
      </c>
      <c r="W18" s="6">
        <v>4.4914348982274532E-3</v>
      </c>
      <c r="X18" s="6">
        <v>11.374159812927246</v>
      </c>
      <c r="Y18" s="7">
        <v>0</v>
      </c>
      <c r="Z18" s="7">
        <v>0</v>
      </c>
      <c r="AA18" s="7">
        <v>0</v>
      </c>
    </row>
    <row r="19" spans="1:27" x14ac:dyDescent="0.25">
      <c r="A19" s="1" t="s">
        <v>54</v>
      </c>
      <c r="B19" s="1" t="s">
        <v>55</v>
      </c>
      <c r="C19" s="3" t="s">
        <v>34</v>
      </c>
      <c r="D19" s="4" t="s">
        <v>31</v>
      </c>
      <c r="E19" s="5">
        <v>1971604</v>
      </c>
      <c r="F19" s="5">
        <v>1553942</v>
      </c>
      <c r="G19" s="5">
        <v>19623</v>
      </c>
      <c r="H19" s="5">
        <v>185483</v>
      </c>
      <c r="I19" s="5">
        <v>2908</v>
      </c>
      <c r="J19" s="5">
        <v>259</v>
      </c>
      <c r="K19" s="5">
        <v>0</v>
      </c>
      <c r="L19" s="6">
        <v>5.0696325302124023</v>
      </c>
      <c r="M19" s="6">
        <v>2.461190938949585</v>
      </c>
      <c r="N19" s="6">
        <v>2.6084418296813965</v>
      </c>
      <c r="O19" s="6">
        <v>0.77244371175765991</v>
      </c>
      <c r="P19" s="6">
        <v>0.77749431133270264</v>
      </c>
      <c r="Q19" s="6">
        <v>8.2100000381469727</v>
      </c>
      <c r="R19" s="6">
        <v>0</v>
      </c>
      <c r="S19" s="6">
        <v>63.760475158691406</v>
      </c>
      <c r="T19" s="6">
        <v>1.2470409870147705</v>
      </c>
      <c r="U19" s="6">
        <v>674.793701171875</v>
      </c>
      <c r="V19" s="6">
        <v>0.1474941223859787</v>
      </c>
      <c r="W19" s="6">
        <v>0.18480329215526581</v>
      </c>
      <c r="X19" s="6">
        <v>9.8836698532104492</v>
      </c>
      <c r="Y19" s="7">
        <v>11.683581352233887</v>
      </c>
      <c r="Z19" s="7">
        <v>11.683581352233887</v>
      </c>
      <c r="AA19" s="7">
        <v>12.887075424194336</v>
      </c>
    </row>
    <row r="20" spans="1:27" x14ac:dyDescent="0.25">
      <c r="A20" s="1" t="s">
        <v>239</v>
      </c>
      <c r="B20" s="1" t="s">
        <v>240</v>
      </c>
      <c r="C20" s="3" t="s">
        <v>34</v>
      </c>
      <c r="D20" s="4" t="s">
        <v>31</v>
      </c>
      <c r="E20" s="5">
        <v>367166</v>
      </c>
      <c r="F20" s="5">
        <v>319987</v>
      </c>
      <c r="G20" s="5">
        <v>3275</v>
      </c>
      <c r="H20" s="5">
        <v>28713</v>
      </c>
      <c r="I20" s="5">
        <v>9570</v>
      </c>
      <c r="J20" s="5">
        <v>109</v>
      </c>
      <c r="K20" s="5">
        <v>0</v>
      </c>
      <c r="L20" s="6">
        <v>5.0559639930725098</v>
      </c>
      <c r="M20" s="6">
        <v>2.202843189239502</v>
      </c>
      <c r="N20" s="6">
        <v>2.8531208038330078</v>
      </c>
      <c r="O20" s="6">
        <v>8.607761561870575E-2</v>
      </c>
      <c r="P20" s="6">
        <v>8.607761561870575E-2</v>
      </c>
      <c r="Q20" s="6">
        <v>1.1100000143051147</v>
      </c>
      <c r="R20" s="6">
        <v>-4.9268896691501141E-3</v>
      </c>
      <c r="S20" s="6">
        <v>94.28778076171875</v>
      </c>
      <c r="T20" s="6">
        <v>1.0131101608276367</v>
      </c>
      <c r="U20" s="6">
        <v>34.221527099609375</v>
      </c>
      <c r="V20" s="6">
        <v>2.6064505577087402</v>
      </c>
      <c r="W20" s="6">
        <v>2.960446834564209</v>
      </c>
      <c r="X20" s="6">
        <v>8.3260555267333984</v>
      </c>
      <c r="Y20" s="7">
        <v>11.937762260437012</v>
      </c>
      <c r="Z20" s="7">
        <v>11.937762260437012</v>
      </c>
      <c r="AA20" s="7">
        <v>13.188043594360352</v>
      </c>
    </row>
    <row r="21" spans="1:27" x14ac:dyDescent="0.25">
      <c r="A21" s="1" t="s">
        <v>58</v>
      </c>
      <c r="B21" s="1" t="s">
        <v>59</v>
      </c>
      <c r="C21" s="3" t="s">
        <v>34</v>
      </c>
      <c r="D21" s="4" t="s">
        <v>31</v>
      </c>
      <c r="E21" s="5">
        <v>1658877</v>
      </c>
      <c r="F21" s="5">
        <v>1340574</v>
      </c>
      <c r="G21" s="5">
        <v>16006</v>
      </c>
      <c r="H21" s="5">
        <v>201333</v>
      </c>
      <c r="I21" s="5">
        <v>12352</v>
      </c>
      <c r="J21" s="5">
        <v>1831</v>
      </c>
      <c r="K21" s="5">
        <v>0</v>
      </c>
      <c r="L21" s="6">
        <v>5.6979975700378418</v>
      </c>
      <c r="M21" s="6">
        <v>2.5009591579437256</v>
      </c>
      <c r="N21" s="6">
        <v>3.1970384120941162</v>
      </c>
      <c r="O21" s="6">
        <v>1.1832162141799927</v>
      </c>
      <c r="P21" s="6">
        <v>1.1832162141799927</v>
      </c>
      <c r="Q21" s="6">
        <v>9.9099998474121094</v>
      </c>
      <c r="R21" s="6">
        <v>6.5201870165765285E-3</v>
      </c>
      <c r="S21" s="6">
        <v>92.537315368652344</v>
      </c>
      <c r="T21" s="6">
        <v>1.179878830909729</v>
      </c>
      <c r="U21" s="6">
        <v>129.58226013183594</v>
      </c>
      <c r="V21" s="6">
        <v>0.74460011720657349</v>
      </c>
      <c r="W21" s="6">
        <v>0.91052502393722534</v>
      </c>
      <c r="X21" s="6">
        <v>12.68427562713623</v>
      </c>
      <c r="Y21" s="7">
        <v>13.053223609924316</v>
      </c>
      <c r="Z21" s="7">
        <v>13.053223609924316</v>
      </c>
      <c r="AA21" s="7">
        <v>14.117783546447754</v>
      </c>
    </row>
    <row r="22" spans="1:27" x14ac:dyDescent="0.25">
      <c r="A22" s="1" t="s">
        <v>242</v>
      </c>
      <c r="B22" s="1" t="s">
        <v>243</v>
      </c>
      <c r="C22" s="3" t="s">
        <v>34</v>
      </c>
      <c r="D22" s="4" t="s">
        <v>31</v>
      </c>
      <c r="E22" s="5">
        <v>536797</v>
      </c>
      <c r="F22" s="5">
        <v>432793</v>
      </c>
      <c r="G22" s="5">
        <v>3975</v>
      </c>
      <c r="H22" s="5">
        <v>44623</v>
      </c>
      <c r="I22" s="5">
        <v>2935</v>
      </c>
      <c r="J22" s="5">
        <v>2490</v>
      </c>
      <c r="K22" s="5">
        <v>0</v>
      </c>
      <c r="L22" s="6">
        <v>4.8464603424072266</v>
      </c>
      <c r="M22" s="6">
        <v>2.1331138610839844</v>
      </c>
      <c r="N22" s="6">
        <v>2.7133462429046631</v>
      </c>
      <c r="O22" s="6">
        <v>0.17699533700942993</v>
      </c>
      <c r="P22" s="6">
        <v>0.17699533700942993</v>
      </c>
      <c r="Q22" s="6">
        <v>2.0999999046325684</v>
      </c>
      <c r="R22" s="6">
        <v>9.3679368495941162E-2</v>
      </c>
      <c r="S22" s="6">
        <v>93.498115539550781</v>
      </c>
      <c r="T22" s="6">
        <v>0.91009414196014404</v>
      </c>
      <c r="U22" s="6">
        <v>135.43441772460938</v>
      </c>
      <c r="V22" s="6">
        <v>0.57768577337265015</v>
      </c>
      <c r="W22" s="6">
        <v>0.67198145389556885</v>
      </c>
      <c r="X22" s="6">
        <v>8.4242134094238281</v>
      </c>
      <c r="Y22" s="7">
        <v>11.634115219116211</v>
      </c>
      <c r="Z22" s="7">
        <v>11.634115219116211</v>
      </c>
      <c r="AA22" s="7">
        <v>12.787446975708008</v>
      </c>
    </row>
    <row r="23" spans="1:27" x14ac:dyDescent="0.25">
      <c r="A23" s="1" t="s">
        <v>67</v>
      </c>
      <c r="B23" s="1" t="s">
        <v>68</v>
      </c>
      <c r="C23" s="3" t="s">
        <v>34</v>
      </c>
      <c r="D23" s="4" t="s">
        <v>31</v>
      </c>
      <c r="E23" s="5">
        <v>2928263</v>
      </c>
      <c r="F23" s="5">
        <v>2386367</v>
      </c>
      <c r="G23" s="5">
        <v>20862</v>
      </c>
      <c r="H23" s="5">
        <v>242780</v>
      </c>
      <c r="I23" s="5">
        <v>4147</v>
      </c>
      <c r="J23" s="5">
        <v>5517</v>
      </c>
      <c r="K23" s="5">
        <v>0</v>
      </c>
      <c r="L23" s="6">
        <v>5.0428299903869629</v>
      </c>
      <c r="M23" s="6">
        <v>2.5311427116394043</v>
      </c>
      <c r="N23" s="6">
        <v>2.5116872787475586</v>
      </c>
      <c r="O23" s="6">
        <v>0.74462467432022095</v>
      </c>
      <c r="P23" s="6">
        <v>0.64439857006072998</v>
      </c>
      <c r="Q23" s="6">
        <v>7.7800002098083496</v>
      </c>
      <c r="R23" s="6">
        <v>6.3124429434537888E-3</v>
      </c>
      <c r="S23" s="6">
        <v>72.256332397460938</v>
      </c>
      <c r="T23" s="6">
        <v>0.86663961410522461</v>
      </c>
      <c r="U23" s="6">
        <v>503.06246948242188</v>
      </c>
      <c r="V23" s="6">
        <v>0.14161978662014008</v>
      </c>
      <c r="W23" s="6">
        <v>0.17227277159690857</v>
      </c>
      <c r="X23" s="6">
        <v>8.1546602249145508</v>
      </c>
      <c r="Y23" s="7">
        <v>10.247454643249512</v>
      </c>
      <c r="Z23" s="7">
        <v>10.247454643249512</v>
      </c>
      <c r="AA23" s="7">
        <v>11.181581497192383</v>
      </c>
    </row>
    <row r="24" spans="1:27" x14ac:dyDescent="0.25">
      <c r="A24" s="1" t="s">
        <v>245</v>
      </c>
      <c r="B24" s="1" t="s">
        <v>275</v>
      </c>
      <c r="C24" s="3" t="s">
        <v>34</v>
      </c>
      <c r="D24" s="4" t="s">
        <v>31</v>
      </c>
      <c r="E24" s="5">
        <v>12140942</v>
      </c>
      <c r="F24" s="5">
        <v>9042958</v>
      </c>
      <c r="G24" s="5">
        <v>107331</v>
      </c>
      <c r="H24" s="5">
        <v>1038738</v>
      </c>
      <c r="I24" s="5">
        <v>27338</v>
      </c>
      <c r="J24" s="5">
        <v>27682</v>
      </c>
      <c r="K24" s="5">
        <v>5882</v>
      </c>
      <c r="L24" s="6">
        <v>5.3149042129516602</v>
      </c>
      <c r="M24" s="6">
        <v>2.1675665378570557</v>
      </c>
      <c r="N24" s="6">
        <v>3.1473374366760254</v>
      </c>
      <c r="O24" s="6">
        <v>0.68499666452407837</v>
      </c>
      <c r="P24" s="6">
        <v>-0.60427331924438477</v>
      </c>
      <c r="Q24" s="6">
        <v>-7.179999828338623</v>
      </c>
      <c r="R24" s="6">
        <v>0.17735061049461365</v>
      </c>
      <c r="S24" s="6">
        <v>69.157310485839844</v>
      </c>
      <c r="T24" s="6">
        <v>1.1729793548583984</v>
      </c>
      <c r="U24" s="6">
        <v>392.60736083984375</v>
      </c>
      <c r="V24" s="6">
        <v>0.22517198324203491</v>
      </c>
      <c r="W24" s="6">
        <v>0.29876652359962463</v>
      </c>
      <c r="X24" s="6">
        <v>9.5618219375610352</v>
      </c>
      <c r="Y24" s="7">
        <v>11.85197925567627</v>
      </c>
      <c r="Z24" s="7">
        <v>11.85197925567627</v>
      </c>
      <c r="AA24" s="7">
        <v>12.984906196594238</v>
      </c>
    </row>
    <row r="25" spans="1:27" x14ac:dyDescent="0.25">
      <c r="A25" s="1" t="s">
        <v>69</v>
      </c>
      <c r="B25" s="1" t="s">
        <v>70</v>
      </c>
      <c r="C25" s="3" t="s">
        <v>34</v>
      </c>
      <c r="D25" s="4" t="s">
        <v>31</v>
      </c>
      <c r="E25" s="5">
        <v>1529846</v>
      </c>
      <c r="F25" s="5">
        <v>1105322</v>
      </c>
      <c r="G25" s="5">
        <v>7900</v>
      </c>
      <c r="H25" s="5">
        <v>108663</v>
      </c>
      <c r="I25" s="5">
        <v>2325</v>
      </c>
      <c r="J25" s="5">
        <v>1440</v>
      </c>
      <c r="K25" s="5">
        <v>1511</v>
      </c>
      <c r="L25" s="6">
        <v>4.639005184173584</v>
      </c>
      <c r="M25" s="6">
        <v>2.4122383594512939</v>
      </c>
      <c r="N25" s="6">
        <v>2.22676682472229</v>
      </c>
      <c r="O25" s="6">
        <v>0.32849833369255066</v>
      </c>
      <c r="P25" s="6">
        <v>0.33472517132759094</v>
      </c>
      <c r="Q25" s="6">
        <v>4.6399998664855957</v>
      </c>
      <c r="R25" s="6">
        <v>-1.079895650036633E-3</v>
      </c>
      <c r="S25" s="6">
        <v>81.523849487304688</v>
      </c>
      <c r="T25" s="6">
        <v>0.70965182781219482</v>
      </c>
      <c r="U25" s="6">
        <v>339.78494262695313</v>
      </c>
      <c r="V25" s="6">
        <v>0.151976078748703</v>
      </c>
      <c r="W25" s="6">
        <v>0.20885321497917175</v>
      </c>
      <c r="X25" s="6">
        <v>9.3526134490966797</v>
      </c>
      <c r="Y25" s="7">
        <v>13.256606101989746</v>
      </c>
      <c r="Z25" s="7">
        <v>13.256606101989746</v>
      </c>
      <c r="AA25" s="7">
        <v>14.065042495727539</v>
      </c>
    </row>
    <row r="26" spans="1:27" x14ac:dyDescent="0.25">
      <c r="A26" s="1" t="s">
        <v>71</v>
      </c>
      <c r="B26" s="1" t="s">
        <v>72</v>
      </c>
      <c r="C26" s="3" t="s">
        <v>34</v>
      </c>
      <c r="D26" s="4" t="s">
        <v>31</v>
      </c>
      <c r="E26" s="5">
        <v>3072018</v>
      </c>
      <c r="F26" s="5">
        <v>2316702</v>
      </c>
      <c r="G26" s="5">
        <v>21903</v>
      </c>
      <c r="H26" s="5">
        <v>413227</v>
      </c>
      <c r="I26" s="5">
        <v>16017</v>
      </c>
      <c r="J26" s="5">
        <v>1245</v>
      </c>
      <c r="K26" s="5">
        <v>0</v>
      </c>
      <c r="L26" s="6">
        <v>4.3104400634765625</v>
      </c>
      <c r="M26" s="6">
        <v>1.9623472690582275</v>
      </c>
      <c r="N26" s="6">
        <v>2.348092794418335</v>
      </c>
      <c r="O26" s="6">
        <v>0.46712598204612732</v>
      </c>
      <c r="P26" s="6">
        <v>1.1981606483459473</v>
      </c>
      <c r="Q26" s="6">
        <v>9.1899995803833008</v>
      </c>
      <c r="R26" s="6">
        <v>0.1084727942943573</v>
      </c>
      <c r="S26" s="6">
        <v>77.806205749511719</v>
      </c>
      <c r="T26" s="6">
        <v>0.9365839958190918</v>
      </c>
      <c r="U26" s="6">
        <v>136.74845886230469</v>
      </c>
      <c r="V26" s="6">
        <v>0.52138364315032959</v>
      </c>
      <c r="W26" s="6">
        <v>0.68489545583724976</v>
      </c>
      <c r="X26" s="6">
        <v>13.793498039245605</v>
      </c>
      <c r="Y26" s="7">
        <v>18.618406295776367</v>
      </c>
      <c r="Z26" s="7">
        <v>18.618406295776367</v>
      </c>
      <c r="AA26" s="7">
        <v>19.57274055480957</v>
      </c>
    </row>
    <row r="27" spans="1:27" x14ac:dyDescent="0.25">
      <c r="A27" s="1" t="s">
        <v>73</v>
      </c>
      <c r="B27" s="1" t="s">
        <v>74</v>
      </c>
      <c r="C27" s="3" t="s">
        <v>34</v>
      </c>
      <c r="D27" s="4" t="s">
        <v>31</v>
      </c>
      <c r="E27" s="5">
        <v>6299782</v>
      </c>
      <c r="F27" s="5">
        <v>5484653</v>
      </c>
      <c r="G27" s="5">
        <v>71391</v>
      </c>
      <c r="H27" s="5">
        <v>581705</v>
      </c>
      <c r="I27" s="5">
        <v>33537</v>
      </c>
      <c r="J27" s="5">
        <v>25897</v>
      </c>
      <c r="K27" s="5">
        <v>361</v>
      </c>
      <c r="L27" s="6">
        <v>6.1474013328552246</v>
      </c>
      <c r="M27" s="6">
        <v>2.9236748218536377</v>
      </c>
      <c r="N27" s="6">
        <v>3.2237265110015869</v>
      </c>
      <c r="O27" s="6">
        <v>0.58012020587921143</v>
      </c>
      <c r="P27" s="6">
        <v>0.58012020587921143</v>
      </c>
      <c r="Q27" s="6">
        <v>6.1999998092651367</v>
      </c>
      <c r="R27" s="6">
        <v>0.31580886244773865</v>
      </c>
      <c r="S27" s="6">
        <v>64.465576171875</v>
      </c>
      <c r="T27" s="6">
        <v>1.2849249839782715</v>
      </c>
      <c r="U27" s="6">
        <v>212.87234497070313</v>
      </c>
      <c r="V27" s="6">
        <v>0.53235173225402832</v>
      </c>
      <c r="W27" s="6">
        <v>0.60361295938491821</v>
      </c>
      <c r="X27" s="6">
        <v>9.3280811309814453</v>
      </c>
      <c r="Y27" s="7">
        <v>10.392210006713867</v>
      </c>
      <c r="Z27" s="7">
        <v>10.392210006713867</v>
      </c>
      <c r="AA27" s="7">
        <v>11.644688606262207</v>
      </c>
    </row>
    <row r="28" spans="1:27" x14ac:dyDescent="0.25">
      <c r="A28" s="1" t="s">
        <v>75</v>
      </c>
      <c r="B28" s="1" t="s">
        <v>76</v>
      </c>
      <c r="C28" s="3" t="s">
        <v>34</v>
      </c>
      <c r="D28" s="4" t="s">
        <v>31</v>
      </c>
      <c r="E28" s="5">
        <v>6972580</v>
      </c>
      <c r="F28" s="5">
        <v>5720577</v>
      </c>
      <c r="G28" s="5">
        <v>53620</v>
      </c>
      <c r="H28" s="5">
        <v>611266</v>
      </c>
      <c r="I28" s="5">
        <v>16611</v>
      </c>
      <c r="J28" s="5">
        <v>2254</v>
      </c>
      <c r="K28" s="5">
        <v>0</v>
      </c>
      <c r="L28" s="6">
        <v>5.2537660598754883</v>
      </c>
      <c r="M28" s="6">
        <v>2.851325511932373</v>
      </c>
      <c r="N28" s="6">
        <v>2.4024405479431152</v>
      </c>
      <c r="O28" s="6">
        <v>0.38281118869781494</v>
      </c>
      <c r="P28" s="6">
        <v>0.34932690858840942</v>
      </c>
      <c r="Q28" s="6">
        <v>3.9700000286102295</v>
      </c>
      <c r="R28" s="6">
        <v>4.8874206840991974E-3</v>
      </c>
      <c r="S28" s="6">
        <v>79.349449157714844</v>
      </c>
      <c r="T28" s="6">
        <v>0.92861396074295044</v>
      </c>
      <c r="U28" s="6">
        <v>322.79815673828125</v>
      </c>
      <c r="V28" s="6">
        <v>0.23823319375514984</v>
      </c>
      <c r="W28" s="6">
        <v>0.2876763641834259</v>
      </c>
      <c r="X28" s="6">
        <v>8.9127798080444336</v>
      </c>
      <c r="Y28" s="7">
        <v>10.764853477478027</v>
      </c>
      <c r="Z28" s="7">
        <v>10.764853477478027</v>
      </c>
      <c r="AA28" s="7">
        <v>11.781519889831543</v>
      </c>
    </row>
    <row r="29" spans="1:27" x14ac:dyDescent="0.25">
      <c r="A29" s="1" t="s">
        <v>77</v>
      </c>
      <c r="B29" s="1" t="s">
        <v>76</v>
      </c>
      <c r="C29" s="3" t="s">
        <v>34</v>
      </c>
      <c r="D29" s="4" t="s">
        <v>31</v>
      </c>
      <c r="E29" s="5">
        <v>5373463</v>
      </c>
      <c r="F29" s="5">
        <v>3955402</v>
      </c>
      <c r="G29" s="5">
        <v>39347</v>
      </c>
      <c r="H29" s="5">
        <v>514033</v>
      </c>
      <c r="I29" s="5">
        <v>17201</v>
      </c>
      <c r="J29" s="5">
        <v>20336</v>
      </c>
      <c r="K29" s="5">
        <v>0</v>
      </c>
      <c r="L29" s="6">
        <v>4.4487638473510742</v>
      </c>
      <c r="M29" s="6">
        <v>2.3065056800842285</v>
      </c>
      <c r="N29" s="6">
        <v>2.1422579288482666</v>
      </c>
      <c r="O29" s="6">
        <v>0.51199358701705933</v>
      </c>
      <c r="P29" s="6">
        <v>0.51199358701705933</v>
      </c>
      <c r="Q29" s="6">
        <v>5.380000114440918</v>
      </c>
      <c r="R29" s="6">
        <v>1.9959350174758583E-4</v>
      </c>
      <c r="S29" s="6">
        <v>74.42144775390625</v>
      </c>
      <c r="T29" s="6">
        <v>0.98496800661087036</v>
      </c>
      <c r="U29" s="6">
        <v>228.74832153320313</v>
      </c>
      <c r="V29" s="6">
        <v>0.32011014223098755</v>
      </c>
      <c r="W29" s="6">
        <v>0.43059027194976807</v>
      </c>
      <c r="X29" s="6">
        <v>8.6353321075439453</v>
      </c>
      <c r="Y29" s="7">
        <v>12.734230995178223</v>
      </c>
      <c r="Z29" s="7">
        <v>12.734230995178223</v>
      </c>
      <c r="AA29" s="7">
        <v>13.859905242919922</v>
      </c>
    </row>
    <row r="30" spans="1:27" x14ac:dyDescent="0.25">
      <c r="A30" s="1" t="s">
        <v>248</v>
      </c>
      <c r="B30" s="1" t="s">
        <v>93</v>
      </c>
      <c r="C30" s="3" t="s">
        <v>34</v>
      </c>
      <c r="D30" s="4" t="s">
        <v>31</v>
      </c>
      <c r="E30" s="5">
        <v>153861</v>
      </c>
      <c r="F30" s="5">
        <v>90387</v>
      </c>
      <c r="G30" s="5">
        <v>672</v>
      </c>
      <c r="H30" s="5">
        <v>19349</v>
      </c>
      <c r="I30" s="5">
        <v>1573</v>
      </c>
      <c r="J30" s="5">
        <v>513</v>
      </c>
      <c r="K30" s="5">
        <v>0</v>
      </c>
      <c r="L30" s="6">
        <v>4.6017956733703613</v>
      </c>
      <c r="M30" s="6">
        <v>1.9127945899963379</v>
      </c>
      <c r="N30" s="6">
        <v>2.6890010833740234</v>
      </c>
      <c r="O30" s="6">
        <v>0.11656898260116577</v>
      </c>
      <c r="P30" s="6">
        <v>0.11656898260116577</v>
      </c>
      <c r="Q30" s="6">
        <v>0.92000001668930054</v>
      </c>
      <c r="R30" s="6">
        <v>0</v>
      </c>
      <c r="S30" s="6">
        <v>94.346977233886719</v>
      </c>
      <c r="T30" s="6">
        <v>0.73798304796218872</v>
      </c>
      <c r="U30" s="6">
        <v>42.720916748046875</v>
      </c>
      <c r="V30" s="6">
        <v>1.0223513841629028</v>
      </c>
      <c r="W30" s="6">
        <v>1.7274514436721802</v>
      </c>
      <c r="X30" s="6">
        <v>14.726478576660156</v>
      </c>
      <c r="Y30" s="7">
        <v>23.590236663818359</v>
      </c>
      <c r="Z30" s="7">
        <v>23.590236663818359</v>
      </c>
      <c r="AA30" s="7">
        <v>24.213781356811523</v>
      </c>
    </row>
    <row r="31" spans="1:27" x14ac:dyDescent="0.25">
      <c r="A31" s="1" t="s">
        <v>249</v>
      </c>
      <c r="B31" s="1" t="s">
        <v>240</v>
      </c>
      <c r="C31" s="3" t="s">
        <v>34</v>
      </c>
      <c r="D31" s="4" t="s">
        <v>31</v>
      </c>
      <c r="E31" s="5">
        <v>972002</v>
      </c>
      <c r="F31" s="5">
        <v>664499</v>
      </c>
      <c r="G31" s="5">
        <v>5947</v>
      </c>
      <c r="H31" s="5">
        <v>189755</v>
      </c>
      <c r="I31" s="5">
        <v>3055</v>
      </c>
      <c r="J31" s="5">
        <v>1545</v>
      </c>
      <c r="K31" s="5">
        <v>0</v>
      </c>
      <c r="L31" s="6">
        <v>3.8934440612792969</v>
      </c>
      <c r="M31" s="6">
        <v>2.1067266464233398</v>
      </c>
      <c r="N31" s="6">
        <v>1.786717414855957</v>
      </c>
      <c r="O31" s="6">
        <v>-3.4985058009624481E-2</v>
      </c>
      <c r="P31" s="6">
        <v>2.2800092697143555</v>
      </c>
      <c r="Q31" s="6">
        <v>11.75</v>
      </c>
      <c r="R31" s="6">
        <v>-5.9874949511140585E-4</v>
      </c>
      <c r="S31" s="6">
        <v>88.9061279296875</v>
      </c>
      <c r="T31" s="6">
        <v>0.88702148199081421</v>
      </c>
      <c r="U31" s="6">
        <v>194.66448974609375</v>
      </c>
      <c r="V31" s="6">
        <v>0.31429976224899292</v>
      </c>
      <c r="W31" s="6">
        <v>0.45566681027412415</v>
      </c>
      <c r="X31" s="6">
        <v>20.561466217041016</v>
      </c>
      <c r="Y31" s="7">
        <v>27.137550354003906</v>
      </c>
      <c r="Z31" s="7">
        <v>27.137550354003906</v>
      </c>
      <c r="AA31" s="7">
        <v>27.976896286010742</v>
      </c>
    </row>
    <row r="32" spans="1:27" x14ac:dyDescent="0.25">
      <c r="A32" s="1" t="s">
        <v>79</v>
      </c>
      <c r="B32" s="1" t="s">
        <v>80</v>
      </c>
      <c r="C32" s="3" t="s">
        <v>34</v>
      </c>
      <c r="D32" s="4" t="s">
        <v>31</v>
      </c>
      <c r="E32" s="5">
        <v>1596015</v>
      </c>
      <c r="F32" s="5">
        <v>1376149</v>
      </c>
      <c r="G32" s="5">
        <v>10002</v>
      </c>
      <c r="H32" s="5">
        <v>147700</v>
      </c>
      <c r="I32" s="5">
        <v>1788</v>
      </c>
      <c r="J32" s="5">
        <v>10287</v>
      </c>
      <c r="K32" s="5">
        <v>0</v>
      </c>
      <c r="L32" s="6">
        <v>4.6383461952209473</v>
      </c>
      <c r="M32" s="6">
        <v>2.5700440406799316</v>
      </c>
      <c r="N32" s="6">
        <v>2.0683019161224365</v>
      </c>
      <c r="O32" s="6">
        <v>0.18894322216510773</v>
      </c>
      <c r="P32" s="6">
        <v>0.18794137239456177</v>
      </c>
      <c r="Q32" s="6">
        <v>2.0099999904632568</v>
      </c>
      <c r="R32" s="6">
        <v>1.3430221006274223E-2</v>
      </c>
      <c r="S32" s="6">
        <v>89.177139282226563</v>
      </c>
      <c r="T32" s="6">
        <v>0.72156643867492676</v>
      </c>
      <c r="U32" s="6">
        <v>559.39599609375</v>
      </c>
      <c r="V32" s="6">
        <v>0.11202902346849442</v>
      </c>
      <c r="W32" s="6">
        <v>0.12899027764797211</v>
      </c>
      <c r="X32" s="6">
        <v>9.5400886535644531</v>
      </c>
      <c r="Y32" s="7">
        <v>0</v>
      </c>
      <c r="Z32" s="7">
        <v>0</v>
      </c>
      <c r="AA32" s="7">
        <v>0</v>
      </c>
    </row>
    <row r="33" spans="1:27" x14ac:dyDescent="0.25">
      <c r="A33" s="1" t="s">
        <v>81</v>
      </c>
      <c r="B33" s="1" t="s">
        <v>82</v>
      </c>
      <c r="C33" s="3" t="s">
        <v>34</v>
      </c>
      <c r="D33" s="4" t="s">
        <v>31</v>
      </c>
      <c r="E33" s="5">
        <v>5611253</v>
      </c>
      <c r="F33" s="5">
        <v>4737565</v>
      </c>
      <c r="G33" s="5">
        <v>23819</v>
      </c>
      <c r="H33" s="5">
        <v>520698</v>
      </c>
      <c r="I33" s="5">
        <v>12083</v>
      </c>
      <c r="J33" s="5">
        <v>3110</v>
      </c>
      <c r="K33" s="5">
        <v>0</v>
      </c>
      <c r="L33" s="6">
        <v>4.5050182342529297</v>
      </c>
      <c r="M33" s="6">
        <v>2.3536672592163086</v>
      </c>
      <c r="N33" s="6">
        <v>2.1513509750366211</v>
      </c>
      <c r="O33" s="6">
        <v>0.31831145286560059</v>
      </c>
      <c r="P33" s="6">
        <v>0.32590219378471375</v>
      </c>
      <c r="Q33" s="6">
        <v>3.5199999809265137</v>
      </c>
      <c r="R33" s="6">
        <v>6.1651421710848808E-3</v>
      </c>
      <c r="S33" s="6">
        <v>84.097274780273438</v>
      </c>
      <c r="T33" s="6">
        <v>0.50025373697280884</v>
      </c>
      <c r="U33" s="6">
        <v>197.12818908691406</v>
      </c>
      <c r="V33" s="6">
        <v>0.21968355774879456</v>
      </c>
      <c r="W33" s="6">
        <v>0.25377073884010315</v>
      </c>
      <c r="X33" s="6">
        <v>9.7721900939941406</v>
      </c>
      <c r="Y33" s="7">
        <v>15.727988243103027</v>
      </c>
      <c r="Z33" s="7">
        <v>15.727988243103027</v>
      </c>
      <c r="AA33" s="7">
        <v>16.444259643554688</v>
      </c>
    </row>
    <row r="34" spans="1:27" x14ac:dyDescent="0.25">
      <c r="A34" s="1" t="s">
        <v>251</v>
      </c>
      <c r="B34" s="1" t="s">
        <v>252</v>
      </c>
      <c r="C34" s="3" t="s">
        <v>34</v>
      </c>
      <c r="D34" s="4" t="s">
        <v>31</v>
      </c>
      <c r="E34" s="5">
        <v>294653</v>
      </c>
      <c r="F34" s="5">
        <v>213482</v>
      </c>
      <c r="G34" s="5">
        <v>1462</v>
      </c>
      <c r="H34" s="5">
        <v>17131</v>
      </c>
      <c r="I34" s="5">
        <v>331</v>
      </c>
      <c r="J34" s="5">
        <v>15</v>
      </c>
      <c r="K34" s="5">
        <v>75</v>
      </c>
      <c r="L34" s="6">
        <v>4.5056595802307129</v>
      </c>
      <c r="M34" s="6">
        <v>1.3081417083740234</v>
      </c>
      <c r="N34" s="6">
        <v>3.1975176334381104</v>
      </c>
      <c r="O34" s="6">
        <v>0.41509124636650085</v>
      </c>
      <c r="P34" s="6">
        <v>0.41509124636650085</v>
      </c>
      <c r="Q34" s="6">
        <v>7.1599998474121094</v>
      </c>
      <c r="R34" s="6">
        <v>0</v>
      </c>
      <c r="S34" s="6">
        <v>87.574180603027344</v>
      </c>
      <c r="T34" s="6">
        <v>0.68017715215682983</v>
      </c>
      <c r="U34" s="6">
        <v>441.69183349609375</v>
      </c>
      <c r="V34" s="6">
        <v>0.11233552545309067</v>
      </c>
      <c r="W34" s="6">
        <v>0.15399359166622162</v>
      </c>
      <c r="X34" s="6">
        <v>7.9967103004455566</v>
      </c>
      <c r="Y34" s="7">
        <v>12.640718460083008</v>
      </c>
      <c r="Z34" s="7">
        <v>12.640718460083008</v>
      </c>
      <c r="AA34" s="7">
        <v>13.447812080383301</v>
      </c>
    </row>
    <row r="35" spans="1:27" x14ac:dyDescent="0.25">
      <c r="A35" s="1" t="s">
        <v>258</v>
      </c>
      <c r="B35" s="1" t="s">
        <v>214</v>
      </c>
      <c r="C35" s="3" t="s">
        <v>34</v>
      </c>
      <c r="D35" s="4" t="s">
        <v>31</v>
      </c>
      <c r="E35" s="5">
        <v>720688</v>
      </c>
      <c r="F35" s="5">
        <v>514402</v>
      </c>
      <c r="G35" s="5">
        <v>5359</v>
      </c>
      <c r="H35" s="5">
        <v>60970</v>
      </c>
      <c r="I35" s="5">
        <v>1950</v>
      </c>
      <c r="J35" s="5">
        <v>5794</v>
      </c>
      <c r="K35" s="5">
        <v>0</v>
      </c>
      <c r="L35" s="6">
        <v>4.4792919158935547</v>
      </c>
      <c r="M35" s="6">
        <v>1.9906631708145142</v>
      </c>
      <c r="N35" s="6">
        <v>2.4886288642883301</v>
      </c>
      <c r="O35" s="6">
        <v>-0.15221983194351196</v>
      </c>
      <c r="P35" s="6">
        <v>0.17452311515808105</v>
      </c>
      <c r="Q35" s="6">
        <v>2.0299999713897705</v>
      </c>
      <c r="R35" s="6">
        <v>0</v>
      </c>
      <c r="S35" s="6">
        <v>101.50732421875</v>
      </c>
      <c r="T35" s="6">
        <v>1.0310508012771606</v>
      </c>
      <c r="U35" s="6">
        <v>274.82052612304688</v>
      </c>
      <c r="V35" s="6">
        <v>0.27057477831840515</v>
      </c>
      <c r="W35" s="6">
        <v>0.37517243623733521</v>
      </c>
      <c r="X35" s="6">
        <v>10.965282440185547</v>
      </c>
      <c r="Y35" s="7">
        <v>15.94285774230957</v>
      </c>
      <c r="Z35" s="7">
        <v>15.94285774230957</v>
      </c>
      <c r="AA35" s="7">
        <v>17.068050384521484</v>
      </c>
    </row>
    <row r="36" spans="1:27" x14ac:dyDescent="0.25">
      <c r="A36" s="1" t="s">
        <v>259</v>
      </c>
      <c r="B36" s="1" t="s">
        <v>260</v>
      </c>
      <c r="C36" s="3" t="s">
        <v>34</v>
      </c>
      <c r="D36" s="4" t="s">
        <v>31</v>
      </c>
      <c r="E36" s="5">
        <v>984565</v>
      </c>
      <c r="F36" s="5">
        <v>801127</v>
      </c>
      <c r="G36" s="5">
        <v>8132</v>
      </c>
      <c r="H36" s="5">
        <v>97120</v>
      </c>
      <c r="I36" s="5">
        <v>6524</v>
      </c>
      <c r="J36" s="5">
        <v>4280</v>
      </c>
      <c r="K36" s="5">
        <v>0</v>
      </c>
      <c r="L36" s="6">
        <v>4.6956686973571777</v>
      </c>
      <c r="M36" s="6">
        <v>2.2331011295318604</v>
      </c>
      <c r="N36" s="6">
        <v>2.4625678062438965</v>
      </c>
      <c r="O36" s="6">
        <v>0.14967502653598785</v>
      </c>
      <c r="P36" s="6">
        <v>0.14967502653598785</v>
      </c>
      <c r="Q36" s="6">
        <v>1.5199999809265137</v>
      </c>
      <c r="R36" s="6">
        <v>1.9689036998897791E-3</v>
      </c>
      <c r="S36" s="6">
        <v>89.718154907226563</v>
      </c>
      <c r="T36" s="6">
        <v>1.0048699378967285</v>
      </c>
      <c r="U36" s="6">
        <v>124.64745330810547</v>
      </c>
      <c r="V36" s="6">
        <v>0.91075754165649414</v>
      </c>
      <c r="W36" s="6">
        <v>0.80616956949234009</v>
      </c>
      <c r="X36" s="6">
        <v>10.500278472900391</v>
      </c>
      <c r="Y36" s="7">
        <v>0</v>
      </c>
      <c r="Z36" s="7">
        <v>0</v>
      </c>
      <c r="AA36" s="7">
        <v>0</v>
      </c>
    </row>
    <row r="37" spans="1:27" x14ac:dyDescent="0.25">
      <c r="A37" s="1" t="s">
        <v>261</v>
      </c>
      <c r="B37" s="1" t="s">
        <v>115</v>
      </c>
      <c r="C37" s="3" t="s">
        <v>34</v>
      </c>
      <c r="D37" s="4" t="s">
        <v>31</v>
      </c>
      <c r="E37" s="5">
        <v>357732</v>
      </c>
      <c r="F37" s="5">
        <v>170889</v>
      </c>
      <c r="G37" s="5">
        <v>1561</v>
      </c>
      <c r="H37" s="5">
        <v>63518</v>
      </c>
      <c r="I37" s="5">
        <v>0</v>
      </c>
      <c r="J37" s="5">
        <v>0</v>
      </c>
      <c r="K37" s="5">
        <v>0</v>
      </c>
      <c r="L37" s="6">
        <v>3.5554189682006836</v>
      </c>
      <c r="M37" s="6">
        <v>1.6174968481063843</v>
      </c>
      <c r="N37" s="6">
        <v>1.9379220008850098</v>
      </c>
      <c r="O37" s="6">
        <v>-1.1163672897964716E-3</v>
      </c>
      <c r="P37" s="6">
        <v>-1.1163672897964716E-3</v>
      </c>
      <c r="Q37" s="6">
        <v>-9.9999997764825821E-3</v>
      </c>
      <c r="R37" s="6">
        <v>2.2918367758393288E-3</v>
      </c>
      <c r="S37" s="6">
        <v>102.85087585449219</v>
      </c>
      <c r="T37" s="6">
        <v>0.90518993139266968</v>
      </c>
      <c r="U37" s="6">
        <v>0</v>
      </c>
      <c r="V37" s="6">
        <v>0</v>
      </c>
      <c r="W37" s="6">
        <v>0</v>
      </c>
      <c r="X37" s="6">
        <v>17.826381683349609</v>
      </c>
      <c r="Y37" s="7">
        <v>33.149105072021484</v>
      </c>
      <c r="Z37" s="7">
        <v>33.149105072021484</v>
      </c>
      <c r="AA37" s="7">
        <v>34.070247650146484</v>
      </c>
    </row>
    <row r="38" spans="1:27" x14ac:dyDescent="0.25">
      <c r="A38" s="1" t="s">
        <v>262</v>
      </c>
      <c r="B38" s="1" t="s">
        <v>263</v>
      </c>
      <c r="C38" s="3" t="s">
        <v>34</v>
      </c>
      <c r="D38" s="4" t="s">
        <v>31</v>
      </c>
      <c r="E38" s="5">
        <v>206856</v>
      </c>
      <c r="F38" s="5">
        <v>132133</v>
      </c>
      <c r="G38" s="5">
        <v>777</v>
      </c>
      <c r="H38" s="5">
        <v>25448</v>
      </c>
      <c r="I38" s="5">
        <v>253</v>
      </c>
      <c r="J38" s="5">
        <v>0</v>
      </c>
      <c r="K38" s="5">
        <v>0</v>
      </c>
      <c r="L38" s="6">
        <v>4.8507289886474609</v>
      </c>
      <c r="M38" s="6">
        <v>2.1661653518676758</v>
      </c>
      <c r="N38" s="6">
        <v>2.6845638751983643</v>
      </c>
      <c r="O38" s="6">
        <v>0.26942422986030579</v>
      </c>
      <c r="P38" s="6">
        <v>0.26942422986030579</v>
      </c>
      <c r="Q38" s="6">
        <v>2.1600000858306885</v>
      </c>
      <c r="R38" s="6">
        <v>0</v>
      </c>
      <c r="S38" s="6">
        <v>86.568267822265625</v>
      </c>
      <c r="T38" s="6">
        <v>0.5846061110496521</v>
      </c>
      <c r="U38" s="6">
        <v>307.1146240234375</v>
      </c>
      <c r="V38" s="6">
        <v>0.12230730801820755</v>
      </c>
      <c r="W38" s="6">
        <v>0.19035437703132629</v>
      </c>
      <c r="X38" s="6">
        <v>15.753686904907227</v>
      </c>
      <c r="Y38" s="7">
        <v>0</v>
      </c>
      <c r="Z38" s="7">
        <v>0</v>
      </c>
      <c r="AA38" s="7">
        <v>0</v>
      </c>
    </row>
    <row r="39" spans="1:27" x14ac:dyDescent="0.25">
      <c r="A39" s="1" t="s">
        <v>92</v>
      </c>
      <c r="B39" s="1" t="s">
        <v>93</v>
      </c>
      <c r="C39" s="3" t="s">
        <v>34</v>
      </c>
      <c r="D39" s="4" t="s">
        <v>31</v>
      </c>
      <c r="E39" s="5">
        <v>1150138</v>
      </c>
      <c r="F39" s="5">
        <v>0</v>
      </c>
      <c r="G39" s="5">
        <v>0</v>
      </c>
      <c r="H39" s="5">
        <v>981025</v>
      </c>
      <c r="I39" s="5">
        <v>0</v>
      </c>
      <c r="J39" s="5">
        <v>0</v>
      </c>
      <c r="K39" s="5">
        <v>0</v>
      </c>
      <c r="L39" s="6">
        <v>5.5967803001403809</v>
      </c>
      <c r="M39" s="6">
        <v>0</v>
      </c>
      <c r="N39" s="6">
        <v>5.5967803001403809</v>
      </c>
      <c r="O39" s="6">
        <v>23.007646560668945</v>
      </c>
      <c r="P39" s="6">
        <v>23.007646560668945</v>
      </c>
      <c r="Q39" s="6">
        <v>27.600000381469727</v>
      </c>
      <c r="R39" s="6">
        <v>0</v>
      </c>
      <c r="S39" s="6">
        <v>47.880580902099609</v>
      </c>
      <c r="T39" s="6">
        <v>0</v>
      </c>
      <c r="U39" s="6">
        <v>0</v>
      </c>
      <c r="V39" s="6">
        <v>0</v>
      </c>
      <c r="W39" s="6">
        <v>0</v>
      </c>
      <c r="X39" s="6">
        <v>60.985660552978516</v>
      </c>
      <c r="Y39" s="7">
        <v>0</v>
      </c>
      <c r="Z39" s="7">
        <v>0</v>
      </c>
      <c r="AA39" s="7">
        <v>168.1798095703125</v>
      </c>
    </row>
    <row r="40" spans="1:27" x14ac:dyDescent="0.25">
      <c r="A40" s="1" t="s">
        <v>265</v>
      </c>
      <c r="B40" s="1" t="s">
        <v>266</v>
      </c>
      <c r="C40" s="3" t="s">
        <v>34</v>
      </c>
      <c r="D40" s="4" t="s">
        <v>31</v>
      </c>
      <c r="E40" s="5">
        <v>572414</v>
      </c>
      <c r="F40" s="5">
        <v>481179</v>
      </c>
      <c r="G40" s="5">
        <v>4109</v>
      </c>
      <c r="H40" s="5">
        <v>45901</v>
      </c>
      <c r="I40" s="5">
        <v>2186</v>
      </c>
      <c r="J40" s="5">
        <v>272</v>
      </c>
      <c r="K40" s="5">
        <v>0</v>
      </c>
      <c r="L40" s="6">
        <v>4.6850409507751465</v>
      </c>
      <c r="M40" s="6">
        <v>2.3079483509063721</v>
      </c>
      <c r="N40" s="6">
        <v>2.3770923614501953</v>
      </c>
      <c r="O40" s="6">
        <v>0.1104273647069931</v>
      </c>
      <c r="P40" s="6">
        <v>0.1104273647069931</v>
      </c>
      <c r="Q40" s="6">
        <v>1.3899999856948853</v>
      </c>
      <c r="R40" s="6">
        <v>-8.1129401223734021E-4</v>
      </c>
      <c r="S40" s="6">
        <v>102.37110900878906</v>
      </c>
      <c r="T40" s="6">
        <v>0.84671372175216675</v>
      </c>
      <c r="U40" s="6">
        <v>187.96888732910156</v>
      </c>
      <c r="V40" s="6">
        <v>0.38189142942428589</v>
      </c>
      <c r="W40" s="6">
        <v>0.45045417547225952</v>
      </c>
      <c r="X40" s="6">
        <v>8.5306797027587891</v>
      </c>
      <c r="Y40" s="7">
        <v>12.064260482788086</v>
      </c>
      <c r="Z40" s="7">
        <v>12.064260482788086</v>
      </c>
      <c r="AA40" s="7">
        <v>13.150712966918945</v>
      </c>
    </row>
    <row r="41" spans="1:27" x14ac:dyDescent="0.25">
      <c r="A41" s="1" t="s">
        <v>94</v>
      </c>
      <c r="B41" s="1" t="s">
        <v>95</v>
      </c>
      <c r="C41" s="3" t="s">
        <v>34</v>
      </c>
      <c r="D41" s="4" t="s">
        <v>31</v>
      </c>
      <c r="E41" s="5">
        <v>1599380</v>
      </c>
      <c r="F41" s="5">
        <v>1311737</v>
      </c>
      <c r="G41" s="5">
        <v>11264</v>
      </c>
      <c r="H41" s="5">
        <v>122960</v>
      </c>
      <c r="I41" s="5">
        <v>2869</v>
      </c>
      <c r="J41" s="5">
        <v>721</v>
      </c>
      <c r="K41" s="5">
        <v>0</v>
      </c>
      <c r="L41" s="6">
        <v>4.4629926681518555</v>
      </c>
      <c r="M41" s="6">
        <v>2.1976265907287598</v>
      </c>
      <c r="N41" s="6">
        <v>2.2653660774230957</v>
      </c>
      <c r="O41" s="6">
        <v>0.1399853527545929</v>
      </c>
      <c r="P41" s="6">
        <v>0.1399853527545929</v>
      </c>
      <c r="Q41" s="6">
        <v>1.8200000524520874</v>
      </c>
      <c r="R41" s="6">
        <v>7.3028597980737686E-3</v>
      </c>
      <c r="S41" s="6">
        <v>97.319038391113281</v>
      </c>
      <c r="T41" s="6">
        <v>0.85139769315719604</v>
      </c>
      <c r="U41" s="6">
        <v>392.61065673828125</v>
      </c>
      <c r="V41" s="6">
        <v>0.17938201129436493</v>
      </c>
      <c r="W41" s="6">
        <v>0.21685546636581421</v>
      </c>
      <c r="X41" s="6">
        <v>8.6929388046264648</v>
      </c>
      <c r="Y41" s="7">
        <v>11.400754928588867</v>
      </c>
      <c r="Z41" s="7">
        <v>11.400754928588867</v>
      </c>
      <c r="AA41" s="7">
        <v>12.342326164245605</v>
      </c>
    </row>
    <row r="42" spans="1:27" x14ac:dyDescent="0.25">
      <c r="A42" s="1" t="s">
        <v>96</v>
      </c>
      <c r="B42" s="1" t="s">
        <v>97</v>
      </c>
      <c r="C42" s="3" t="s">
        <v>34</v>
      </c>
      <c r="D42" s="4" t="s">
        <v>31</v>
      </c>
      <c r="E42" s="5">
        <v>1874941</v>
      </c>
      <c r="F42" s="5">
        <v>1427182</v>
      </c>
      <c r="G42" s="5">
        <v>14371</v>
      </c>
      <c r="H42" s="5">
        <v>279399</v>
      </c>
      <c r="I42" s="5">
        <v>20393</v>
      </c>
      <c r="J42" s="5">
        <v>2647</v>
      </c>
      <c r="K42" s="5">
        <v>0</v>
      </c>
      <c r="L42" s="6">
        <v>4.7395262718200684</v>
      </c>
      <c r="M42" s="6">
        <v>1.873807430267334</v>
      </c>
      <c r="N42" s="6">
        <v>2.8657186031341553</v>
      </c>
      <c r="O42" s="6">
        <v>0.44404232501983643</v>
      </c>
      <c r="P42" s="6">
        <v>0.52278095483779907</v>
      </c>
      <c r="Q42" s="6">
        <v>3.5</v>
      </c>
      <c r="R42" s="6">
        <v>-1.3872685376554728E-3</v>
      </c>
      <c r="S42" s="6">
        <v>82.111183166503906</v>
      </c>
      <c r="T42" s="6">
        <v>0.99691098928451538</v>
      </c>
      <c r="U42" s="6">
        <v>70.470260620117188</v>
      </c>
      <c r="V42" s="6">
        <v>1.0876609086990356</v>
      </c>
      <c r="W42" s="6">
        <v>1.4146548509597778</v>
      </c>
      <c r="X42" s="6">
        <v>16.160564422607422</v>
      </c>
      <c r="Y42" s="7">
        <v>0</v>
      </c>
      <c r="Z42" s="7">
        <v>0</v>
      </c>
      <c r="AA42" s="7">
        <v>0</v>
      </c>
    </row>
    <row r="43" spans="1:27" x14ac:dyDescent="0.25">
      <c r="A43" s="1" t="s">
        <v>267</v>
      </c>
      <c r="B43" s="1" t="s">
        <v>268</v>
      </c>
      <c r="C43" s="3" t="s">
        <v>34</v>
      </c>
      <c r="D43" s="4" t="s">
        <v>31</v>
      </c>
      <c r="E43" s="5">
        <v>461601</v>
      </c>
      <c r="F43" s="5">
        <v>319719</v>
      </c>
      <c r="G43" s="5">
        <v>3218</v>
      </c>
      <c r="H43" s="5">
        <v>26386</v>
      </c>
      <c r="I43" s="5">
        <v>221</v>
      </c>
      <c r="J43" s="5">
        <v>1</v>
      </c>
      <c r="K43" s="5">
        <v>0</v>
      </c>
      <c r="L43" s="6">
        <v>4.110877513885498</v>
      </c>
      <c r="M43" s="6">
        <v>1.4323008060455322</v>
      </c>
      <c r="N43" s="6">
        <v>2.6785764694213867</v>
      </c>
      <c r="O43" s="6">
        <v>6.4104370772838593E-2</v>
      </c>
      <c r="P43" s="6">
        <v>6.4104370772838593E-2</v>
      </c>
      <c r="Q43" s="6">
        <v>1.1000000238418579</v>
      </c>
      <c r="R43" s="6">
        <v>0</v>
      </c>
      <c r="S43" s="6">
        <v>98.383560180664063</v>
      </c>
      <c r="T43" s="6">
        <v>0.99647921323776245</v>
      </c>
      <c r="U43" s="6">
        <v>1456.108642578125</v>
      </c>
      <c r="V43" s="6">
        <v>4.7876846045255661E-2</v>
      </c>
      <c r="W43" s="6">
        <v>6.8434402346611023E-2</v>
      </c>
      <c r="X43" s="6">
        <v>8.0682964324951172</v>
      </c>
      <c r="Y43" s="7">
        <v>13.338932037353516</v>
      </c>
      <c r="Z43" s="7">
        <v>13.338932037353516</v>
      </c>
      <c r="AA43" s="7">
        <v>14.467206001281738</v>
      </c>
    </row>
    <row r="44" spans="1:27" x14ac:dyDescent="0.25">
      <c r="A44" s="1" t="s">
        <v>98</v>
      </c>
      <c r="B44" s="1" t="s">
        <v>99</v>
      </c>
      <c r="C44" s="3" t="s">
        <v>34</v>
      </c>
      <c r="D44" s="4" t="s">
        <v>31</v>
      </c>
      <c r="E44" s="5">
        <v>2366359</v>
      </c>
      <c r="F44" s="5">
        <v>1855999</v>
      </c>
      <c r="G44" s="5">
        <v>10275</v>
      </c>
      <c r="H44" s="5">
        <v>248057</v>
      </c>
      <c r="I44" s="5">
        <v>10595</v>
      </c>
      <c r="J44" s="5">
        <v>3588</v>
      </c>
      <c r="K44" s="5">
        <v>463</v>
      </c>
      <c r="L44" s="6">
        <v>4.8593554496765137</v>
      </c>
      <c r="M44" s="6">
        <v>2.4649829864501953</v>
      </c>
      <c r="N44" s="6">
        <v>2.3943724632263184</v>
      </c>
      <c r="O44" s="6">
        <v>2.3946860805153847E-2</v>
      </c>
      <c r="P44" s="6">
        <v>0.52626907825469971</v>
      </c>
      <c r="Q44" s="6">
        <v>5.0199999809265137</v>
      </c>
      <c r="R44" s="6">
        <v>4.322376917116344E-4</v>
      </c>
      <c r="S44" s="6">
        <v>93.10418701171875</v>
      </c>
      <c r="T44" s="6">
        <v>0.55056226253509521</v>
      </c>
      <c r="U44" s="6">
        <v>96.979705810546875</v>
      </c>
      <c r="V44" s="6">
        <v>0.64943653345108032</v>
      </c>
      <c r="W44" s="6">
        <v>0.56770873069763184</v>
      </c>
      <c r="X44" s="6">
        <v>11.10178279876709</v>
      </c>
      <c r="Y44" s="7">
        <v>13.47126579284668</v>
      </c>
      <c r="Z44" s="7">
        <v>13.47126579284668</v>
      </c>
      <c r="AA44" s="7">
        <v>14.031949996948242</v>
      </c>
    </row>
    <row r="45" spans="1:27" x14ac:dyDescent="0.25">
      <c r="A45" s="1" t="s">
        <v>271</v>
      </c>
      <c r="B45" s="1" t="s">
        <v>88</v>
      </c>
      <c r="C45" s="3" t="s">
        <v>34</v>
      </c>
      <c r="D45" s="4" t="s">
        <v>31</v>
      </c>
      <c r="E45" s="5">
        <v>631806</v>
      </c>
      <c r="F45" s="5">
        <v>483777</v>
      </c>
      <c r="G45" s="5">
        <v>4502</v>
      </c>
      <c r="H45" s="5">
        <v>60242</v>
      </c>
      <c r="I45" s="5">
        <v>621</v>
      </c>
      <c r="J45" s="5">
        <v>946</v>
      </c>
      <c r="K45" s="5">
        <v>358</v>
      </c>
      <c r="L45" s="6">
        <v>5.0011496543884277</v>
      </c>
      <c r="M45" s="6">
        <v>2.4448990821838379</v>
      </c>
      <c r="N45" s="6">
        <v>2.5562508106231689</v>
      </c>
      <c r="O45" s="6">
        <v>6.3689842820167542E-2</v>
      </c>
      <c r="P45" s="6">
        <v>6.1610490083694458E-2</v>
      </c>
      <c r="Q45" s="6">
        <v>0.63999998569488525</v>
      </c>
      <c r="R45" s="6">
        <v>0</v>
      </c>
      <c r="S45" s="6">
        <v>96.758346557617188</v>
      </c>
      <c r="T45" s="6">
        <v>0.92201381921768188</v>
      </c>
      <c r="U45" s="6">
        <v>724.959716796875</v>
      </c>
      <c r="V45" s="6">
        <v>9.8289668560028076E-2</v>
      </c>
      <c r="W45" s="6">
        <v>0.12718138098716736</v>
      </c>
      <c r="X45" s="6">
        <v>11.088718414306641</v>
      </c>
      <c r="Y45" s="7">
        <v>0</v>
      </c>
      <c r="Z45" s="7">
        <v>0</v>
      </c>
      <c r="AA45" s="7">
        <v>0</v>
      </c>
    </row>
    <row r="46" spans="1:27" x14ac:dyDescent="0.25">
      <c r="A46" s="1" t="s">
        <v>102</v>
      </c>
      <c r="B46" s="1" t="s">
        <v>76</v>
      </c>
      <c r="C46" s="3" t="s">
        <v>34</v>
      </c>
      <c r="D46" s="4" t="s">
        <v>31</v>
      </c>
      <c r="E46" s="5">
        <v>1595189</v>
      </c>
      <c r="F46" s="5">
        <v>1317554</v>
      </c>
      <c r="G46" s="5">
        <v>7337</v>
      </c>
      <c r="H46" s="5">
        <v>139327</v>
      </c>
      <c r="I46" s="5">
        <v>2059</v>
      </c>
      <c r="J46" s="5">
        <v>3286</v>
      </c>
      <c r="K46" s="5">
        <v>0</v>
      </c>
      <c r="L46" s="6">
        <v>4.5155158042907715</v>
      </c>
      <c r="M46" s="6">
        <v>2.326399564743042</v>
      </c>
      <c r="N46" s="6">
        <v>2.1891160011291504</v>
      </c>
      <c r="O46" s="6">
        <v>0.22074435651302338</v>
      </c>
      <c r="P46" s="6">
        <v>0.22074435651302338</v>
      </c>
      <c r="Q46" s="6">
        <v>2.5399999618530273</v>
      </c>
      <c r="R46" s="6">
        <v>2.1003975998610258E-3</v>
      </c>
      <c r="S46" s="6">
        <v>90.613792419433594</v>
      </c>
      <c r="T46" s="6">
        <v>0.55378139019012451</v>
      </c>
      <c r="U46" s="6">
        <v>356.33804321289063</v>
      </c>
      <c r="V46" s="6">
        <v>0.13572059571743011</v>
      </c>
      <c r="W46" s="6">
        <v>0.15540900826454163</v>
      </c>
      <c r="X46" s="6">
        <v>9.2561502456665039</v>
      </c>
      <c r="Y46" s="7">
        <v>13.596397399902344</v>
      </c>
      <c r="Z46" s="7">
        <v>13.596397399902344</v>
      </c>
      <c r="AA46" s="7">
        <v>14.309053421020508</v>
      </c>
    </row>
    <row r="47" spans="1:27" x14ac:dyDescent="0.25">
      <c r="A47" s="1" t="s">
        <v>367</v>
      </c>
      <c r="B47" s="1" t="s">
        <v>318</v>
      </c>
      <c r="C47" s="3" t="s">
        <v>34</v>
      </c>
      <c r="D47" s="4" t="s">
        <v>31</v>
      </c>
      <c r="E47" s="5">
        <v>21161254</v>
      </c>
      <c r="F47" s="5">
        <v>13908836</v>
      </c>
      <c r="G47" s="5">
        <v>149190</v>
      </c>
      <c r="H47" s="5">
        <v>2815703</v>
      </c>
      <c r="I47" s="5">
        <v>57173</v>
      </c>
      <c r="J47" s="5">
        <v>27049</v>
      </c>
      <c r="K47" s="5">
        <v>0</v>
      </c>
      <c r="L47" s="6">
        <v>4.2060818672180176</v>
      </c>
      <c r="M47" s="6">
        <v>1.5081853866577148</v>
      </c>
      <c r="N47" s="6">
        <v>2.6978962421417236</v>
      </c>
      <c r="O47" s="6">
        <v>0.75924569368362427</v>
      </c>
      <c r="P47" s="6">
        <v>0.75924569368362427</v>
      </c>
      <c r="Q47" s="6">
        <v>5.6700000762939453</v>
      </c>
      <c r="R47" s="6">
        <v>0.20720134675502777</v>
      </c>
      <c r="S47" s="6">
        <v>64.552009582519531</v>
      </c>
      <c r="T47" s="6">
        <v>1.0612442493438721</v>
      </c>
      <c r="U47" s="6">
        <v>260.94485473632813</v>
      </c>
      <c r="V47" s="6">
        <v>0.27017775177955627</v>
      </c>
      <c r="W47" s="6">
        <v>0.40669295191764832</v>
      </c>
      <c r="X47" s="6">
        <v>13.663020133972168</v>
      </c>
      <c r="Y47" s="7">
        <v>17.708625793457031</v>
      </c>
      <c r="Z47" s="7">
        <v>17.708625793457031</v>
      </c>
      <c r="AA47" s="7">
        <v>18.687112808227539</v>
      </c>
    </row>
    <row r="48" spans="1:27" x14ac:dyDescent="0.25">
      <c r="A48" s="1" t="s">
        <v>103</v>
      </c>
      <c r="B48" s="1" t="s">
        <v>104</v>
      </c>
      <c r="C48" s="3" t="s">
        <v>34</v>
      </c>
      <c r="D48" s="4" t="s">
        <v>31</v>
      </c>
      <c r="E48" s="5">
        <v>4624015</v>
      </c>
      <c r="F48" s="5">
        <v>3593981</v>
      </c>
      <c r="G48" s="5">
        <v>60741</v>
      </c>
      <c r="H48" s="5">
        <v>392880</v>
      </c>
      <c r="I48" s="5">
        <v>18527</v>
      </c>
      <c r="J48" s="5">
        <v>11075</v>
      </c>
      <c r="K48" s="5">
        <v>0</v>
      </c>
      <c r="L48" s="6">
        <v>5.0627617835998535</v>
      </c>
      <c r="M48" s="6">
        <v>1.6811925172805786</v>
      </c>
      <c r="N48" s="6">
        <v>3.3815691471099854</v>
      </c>
      <c r="O48" s="6">
        <v>0.79706060886383057</v>
      </c>
      <c r="P48" s="6">
        <v>0.82939046621322632</v>
      </c>
      <c r="Q48" s="6">
        <v>9.6599998474121094</v>
      </c>
      <c r="R48" s="6">
        <v>1.3513226993381977E-2</v>
      </c>
      <c r="S48" s="6">
        <v>70.274406433105469</v>
      </c>
      <c r="T48" s="6">
        <v>1.6619868278503418</v>
      </c>
      <c r="U48" s="6">
        <v>327.85125732421875</v>
      </c>
      <c r="V48" s="6">
        <v>0.40066912770271301</v>
      </c>
      <c r="W48" s="6">
        <v>0.50693321228027344</v>
      </c>
      <c r="X48" s="6">
        <v>10.132284164428711</v>
      </c>
      <c r="Y48" s="7">
        <v>11.940957069396973</v>
      </c>
      <c r="Z48" s="7">
        <v>11.940957069396973</v>
      </c>
      <c r="AA48" s="7">
        <v>13.196455955505371</v>
      </c>
    </row>
    <row r="49" spans="1:27" x14ac:dyDescent="0.25">
      <c r="A49" s="1" t="s">
        <v>105</v>
      </c>
      <c r="B49" s="1" t="s">
        <v>88</v>
      </c>
      <c r="C49" s="3" t="s">
        <v>34</v>
      </c>
      <c r="D49" s="4" t="s">
        <v>31</v>
      </c>
      <c r="E49" s="5">
        <v>1302911</v>
      </c>
      <c r="F49" s="5">
        <v>1070988</v>
      </c>
      <c r="G49" s="5">
        <v>8670</v>
      </c>
      <c r="H49" s="5">
        <v>141252</v>
      </c>
      <c r="I49" s="5">
        <v>1203</v>
      </c>
      <c r="J49" s="5">
        <v>911</v>
      </c>
      <c r="K49" s="5">
        <v>0</v>
      </c>
      <c r="L49" s="6">
        <v>5.0265374183654785</v>
      </c>
      <c r="M49" s="6">
        <v>3.1822242736816406</v>
      </c>
      <c r="N49" s="6">
        <v>1.8443127870559692</v>
      </c>
      <c r="O49" s="6">
        <v>0.1734732985496521</v>
      </c>
      <c r="P49" s="6">
        <v>0.1734732985496521</v>
      </c>
      <c r="Q49" s="6">
        <v>1.5900000333786011</v>
      </c>
      <c r="R49" s="6">
        <v>0</v>
      </c>
      <c r="S49" s="6">
        <v>85.298469543457031</v>
      </c>
      <c r="T49" s="6">
        <v>0.80303210020065308</v>
      </c>
      <c r="U49" s="6">
        <v>720.6982421875</v>
      </c>
      <c r="V49" s="6">
        <v>9.233170747756958E-2</v>
      </c>
      <c r="W49" s="6">
        <v>0.11142417043447495</v>
      </c>
      <c r="X49" s="6">
        <v>10.980827331542969</v>
      </c>
      <c r="Y49" s="7">
        <v>16.103958129882813</v>
      </c>
      <c r="Z49" s="7">
        <v>16.103958129882813</v>
      </c>
      <c r="AA49" s="7">
        <v>17.190834045410156</v>
      </c>
    </row>
    <row r="50" spans="1:27" x14ac:dyDescent="0.25">
      <c r="A50" s="1" t="s">
        <v>108</v>
      </c>
      <c r="B50" s="1" t="s">
        <v>109</v>
      </c>
      <c r="C50" s="3" t="s">
        <v>34</v>
      </c>
      <c r="D50" s="4" t="s">
        <v>31</v>
      </c>
      <c r="E50" s="5">
        <v>1830368</v>
      </c>
      <c r="F50" s="5">
        <v>1427577</v>
      </c>
      <c r="G50" s="5">
        <v>8548</v>
      </c>
      <c r="H50" s="5">
        <v>120771</v>
      </c>
      <c r="I50" s="5">
        <v>1590</v>
      </c>
      <c r="J50" s="5">
        <v>1833</v>
      </c>
      <c r="K50" s="5">
        <v>0</v>
      </c>
      <c r="L50" s="6">
        <v>4.5901751518249512</v>
      </c>
      <c r="M50" s="6">
        <v>2.5249686241149902</v>
      </c>
      <c r="N50" s="6">
        <v>2.0652065277099609</v>
      </c>
      <c r="O50" s="6">
        <v>0.14111538231372833</v>
      </c>
      <c r="P50" s="6">
        <v>0.14111538231372833</v>
      </c>
      <c r="Q50" s="6">
        <v>2.1400001049041748</v>
      </c>
      <c r="R50" s="6">
        <v>-1.9534996245056391E-3</v>
      </c>
      <c r="S50" s="6">
        <v>93.03558349609375</v>
      </c>
      <c r="T50" s="6">
        <v>0.59521281719207764</v>
      </c>
      <c r="U50" s="6">
        <v>537.61004638671875</v>
      </c>
      <c r="V50" s="6">
        <v>8.6867779493331909E-2</v>
      </c>
      <c r="W50" s="6">
        <v>0.11071459949016571</v>
      </c>
      <c r="X50" s="6">
        <v>8.5451984405517578</v>
      </c>
      <c r="Y50" s="7">
        <v>11.373898506164551</v>
      </c>
      <c r="Z50" s="7">
        <v>11.373898506164551</v>
      </c>
      <c r="AA50" s="7">
        <v>12.004470825195313</v>
      </c>
    </row>
    <row r="51" spans="1:27" x14ac:dyDescent="0.25">
      <c r="A51" s="1" t="s">
        <v>110</v>
      </c>
      <c r="B51" s="1" t="s">
        <v>111</v>
      </c>
      <c r="C51" s="3" t="s">
        <v>34</v>
      </c>
      <c r="D51" s="4" t="s">
        <v>31</v>
      </c>
      <c r="E51" s="5">
        <v>1458808</v>
      </c>
      <c r="F51" s="5">
        <v>1095358</v>
      </c>
      <c r="G51" s="5">
        <v>7913</v>
      </c>
      <c r="H51" s="5">
        <v>130426</v>
      </c>
      <c r="I51" s="5">
        <v>3526</v>
      </c>
      <c r="J51" s="5">
        <v>1262</v>
      </c>
      <c r="K51" s="5">
        <v>0</v>
      </c>
      <c r="L51" s="6">
        <v>5.4576940536499023</v>
      </c>
      <c r="M51" s="6">
        <v>2.5505404472351074</v>
      </c>
      <c r="N51" s="6">
        <v>2.9071536064147949</v>
      </c>
      <c r="O51" s="6">
        <v>0.72401505708694458</v>
      </c>
      <c r="P51" s="6">
        <v>0.77872228622436523</v>
      </c>
      <c r="Q51" s="6">
        <v>8.9399995803833008</v>
      </c>
      <c r="R51" s="6">
        <v>8.3627542480826378E-3</v>
      </c>
      <c r="S51" s="6">
        <v>81.13616943359375</v>
      </c>
      <c r="T51" s="6">
        <v>0.71723085641860962</v>
      </c>
      <c r="U51" s="6">
        <v>224.41860961914063</v>
      </c>
      <c r="V51" s="6">
        <v>0.24170418083667755</v>
      </c>
      <c r="W51" s="6">
        <v>0.3195950984954834</v>
      </c>
      <c r="X51" s="6">
        <v>9.3064250946044922</v>
      </c>
      <c r="Y51" s="7">
        <v>12.602763175964355</v>
      </c>
      <c r="Z51" s="7">
        <v>12.602763175964355</v>
      </c>
      <c r="AA51" s="7">
        <v>13.366533279418945</v>
      </c>
    </row>
    <row r="52" spans="1:27" x14ac:dyDescent="0.25">
      <c r="A52" s="1" t="s">
        <v>368</v>
      </c>
      <c r="B52" s="1" t="s">
        <v>337</v>
      </c>
      <c r="C52" s="3" t="s">
        <v>34</v>
      </c>
      <c r="D52" s="4" t="s">
        <v>31</v>
      </c>
      <c r="E52" s="5">
        <v>15386</v>
      </c>
      <c r="F52" s="5">
        <v>0</v>
      </c>
      <c r="G52" s="5">
        <v>0</v>
      </c>
      <c r="H52" s="5">
        <v>13723</v>
      </c>
      <c r="I52" s="5">
        <v>0</v>
      </c>
      <c r="J52" s="5">
        <v>0</v>
      </c>
      <c r="K52" s="5">
        <v>0</v>
      </c>
      <c r="L52" s="6">
        <v>5.0066637992858887</v>
      </c>
      <c r="M52" s="6">
        <v>0</v>
      </c>
      <c r="N52" s="6">
        <v>5.0066637992858887</v>
      </c>
      <c r="O52" s="6">
        <v>6.4431295394897461</v>
      </c>
      <c r="P52" s="6">
        <v>6.4431295394897461</v>
      </c>
      <c r="Q52" s="6">
        <v>7.1999998092651367</v>
      </c>
      <c r="R52" s="6">
        <v>0</v>
      </c>
      <c r="S52" s="6">
        <v>66.469429016113281</v>
      </c>
      <c r="T52" s="6">
        <v>0</v>
      </c>
      <c r="U52" s="6">
        <v>0</v>
      </c>
      <c r="V52" s="6">
        <v>0</v>
      </c>
      <c r="W52" s="6">
        <v>0</v>
      </c>
      <c r="X52" s="6">
        <v>88.399604797363281</v>
      </c>
      <c r="Y52" s="7">
        <v>0</v>
      </c>
      <c r="Z52" s="7">
        <v>0</v>
      </c>
      <c r="AA52" s="7">
        <v>0</v>
      </c>
    </row>
    <row r="53" spans="1:27" x14ac:dyDescent="0.25">
      <c r="A53" s="1" t="s">
        <v>123</v>
      </c>
      <c r="B53" s="1" t="s">
        <v>121</v>
      </c>
      <c r="C53" s="3" t="s">
        <v>34</v>
      </c>
      <c r="D53" s="4" t="s">
        <v>31</v>
      </c>
      <c r="E53" s="5">
        <v>2118293</v>
      </c>
      <c r="F53" s="5">
        <v>1144485</v>
      </c>
      <c r="G53" s="5">
        <v>6813</v>
      </c>
      <c r="H53" s="5">
        <v>174899</v>
      </c>
      <c r="I53" s="5">
        <v>3611</v>
      </c>
      <c r="J53" s="5">
        <v>2415</v>
      </c>
      <c r="K53" s="5">
        <v>0</v>
      </c>
      <c r="L53" s="6">
        <v>3.9803121089935303</v>
      </c>
      <c r="M53" s="6">
        <v>1.6675533056259155</v>
      </c>
      <c r="N53" s="6">
        <v>2.3127589225769043</v>
      </c>
      <c r="O53" s="6">
        <v>0.57266831398010254</v>
      </c>
      <c r="P53" s="6">
        <v>0.57000100612640381</v>
      </c>
      <c r="Q53" s="6">
        <v>6.619999885559082</v>
      </c>
      <c r="R53" s="6">
        <v>6.9970190525054932E-3</v>
      </c>
      <c r="S53" s="6">
        <v>71.048110961914063</v>
      </c>
      <c r="T53" s="6">
        <v>0.5917668342590332</v>
      </c>
      <c r="U53" s="6">
        <v>188.67349243164063</v>
      </c>
      <c r="V53" s="6">
        <v>0.17046745121479034</v>
      </c>
      <c r="W53" s="6">
        <v>0.31364598870277405</v>
      </c>
      <c r="X53" s="6">
        <v>10.507465362548828</v>
      </c>
      <c r="Y53" s="7">
        <v>0</v>
      </c>
      <c r="Z53" s="7">
        <v>0</v>
      </c>
      <c r="AA53" s="7">
        <v>0</v>
      </c>
    </row>
    <row r="54" spans="1:27" x14ac:dyDescent="0.25">
      <c r="A54" s="1" t="s">
        <v>284</v>
      </c>
      <c r="B54" s="1" t="s">
        <v>128</v>
      </c>
      <c r="C54" s="3" t="s">
        <v>34</v>
      </c>
      <c r="D54" s="4" t="s">
        <v>31</v>
      </c>
      <c r="E54" s="5">
        <v>759163</v>
      </c>
      <c r="F54" s="5">
        <v>475633</v>
      </c>
      <c r="G54" s="5">
        <v>4396</v>
      </c>
      <c r="H54" s="5">
        <v>82833</v>
      </c>
      <c r="I54" s="5">
        <v>2688</v>
      </c>
      <c r="J54" s="5">
        <v>444</v>
      </c>
      <c r="K54" s="5">
        <v>0</v>
      </c>
      <c r="L54" s="6">
        <v>4.304384708404541</v>
      </c>
      <c r="M54" s="6">
        <v>1.210749626159668</v>
      </c>
      <c r="N54" s="6">
        <v>3.093635082244873</v>
      </c>
      <c r="O54" s="6">
        <v>0.71496301889419556</v>
      </c>
      <c r="P54" s="6">
        <v>0.71496301889419556</v>
      </c>
      <c r="Q54" s="6">
        <v>6.5</v>
      </c>
      <c r="R54" s="6">
        <v>8.2776062190532684E-3</v>
      </c>
      <c r="S54" s="6">
        <v>73.823478698730469</v>
      </c>
      <c r="T54" s="6">
        <v>0.91577798128128052</v>
      </c>
      <c r="U54" s="6">
        <v>163.54167175292969</v>
      </c>
      <c r="V54" s="6">
        <v>0.3540741503238678</v>
      </c>
      <c r="W54" s="6">
        <v>0.55996614694595337</v>
      </c>
      <c r="X54" s="6">
        <v>12.996520042419434</v>
      </c>
      <c r="Y54" s="7">
        <v>0</v>
      </c>
      <c r="Z54" s="7">
        <v>0</v>
      </c>
      <c r="AA54" s="7">
        <v>0</v>
      </c>
    </row>
    <row r="55" spans="1:27" x14ac:dyDescent="0.25">
      <c r="A55" s="1" t="s">
        <v>127</v>
      </c>
      <c r="B55" s="1" t="s">
        <v>128</v>
      </c>
      <c r="C55" s="3" t="s">
        <v>34</v>
      </c>
      <c r="D55" s="4" t="s">
        <v>31</v>
      </c>
      <c r="E55" s="5">
        <v>1156839</v>
      </c>
      <c r="F55" s="5">
        <v>895333</v>
      </c>
      <c r="G55" s="5">
        <v>7831</v>
      </c>
      <c r="H55" s="5">
        <v>119671</v>
      </c>
      <c r="I55" s="5">
        <v>3036</v>
      </c>
      <c r="J55" s="5">
        <v>1408</v>
      </c>
      <c r="K55" s="5">
        <v>0</v>
      </c>
      <c r="L55" s="6">
        <v>4.3287005424499512</v>
      </c>
      <c r="M55" s="6">
        <v>1.6603384017944336</v>
      </c>
      <c r="N55" s="6">
        <v>2.6683619022369385</v>
      </c>
      <c r="O55" s="6">
        <v>0.25699952244758606</v>
      </c>
      <c r="P55" s="6">
        <v>0.26622399687767029</v>
      </c>
      <c r="Q55" s="6">
        <v>2.559999942779541</v>
      </c>
      <c r="R55" s="6">
        <v>7.6019866392016411E-3</v>
      </c>
      <c r="S55" s="6">
        <v>90.218101501464844</v>
      </c>
      <c r="T55" s="6">
        <v>0.86706292629241943</v>
      </c>
      <c r="U55" s="6">
        <v>257.93807983398438</v>
      </c>
      <c r="V55" s="6">
        <v>0.26243928074836731</v>
      </c>
      <c r="W55" s="6">
        <v>0.33615157008171082</v>
      </c>
      <c r="X55" s="6">
        <v>11.947507858276367</v>
      </c>
      <c r="Y55" s="7">
        <v>19.489608764648438</v>
      </c>
      <c r="Z55" s="7">
        <v>19.489608764648438</v>
      </c>
      <c r="AA55" s="7">
        <v>20.593456268310547</v>
      </c>
    </row>
    <row r="56" spans="1:27" x14ac:dyDescent="0.25">
      <c r="A56" s="1" t="s">
        <v>131</v>
      </c>
      <c r="B56" s="1" t="s">
        <v>132</v>
      </c>
      <c r="C56" s="3" t="s">
        <v>34</v>
      </c>
      <c r="D56" s="4" t="s">
        <v>31</v>
      </c>
      <c r="E56" s="5">
        <v>5864433</v>
      </c>
      <c r="F56" s="5">
        <v>4744935</v>
      </c>
      <c r="G56" s="5">
        <v>48185</v>
      </c>
      <c r="H56" s="5">
        <v>526263</v>
      </c>
      <c r="I56" s="5">
        <v>12160</v>
      </c>
      <c r="J56" s="5">
        <v>3267</v>
      </c>
      <c r="K56" s="5">
        <v>0</v>
      </c>
      <c r="L56" s="6">
        <v>5.040863037109375</v>
      </c>
      <c r="M56" s="6">
        <v>2.7337901592254639</v>
      </c>
      <c r="N56" s="6">
        <v>2.307072639465332</v>
      </c>
      <c r="O56" s="6">
        <v>0.50716221332550049</v>
      </c>
      <c r="P56" s="6">
        <v>0.50716221332550049</v>
      </c>
      <c r="Q56" s="6">
        <v>5.559999942779541</v>
      </c>
      <c r="R56" s="6">
        <v>1.0456841439008713E-2</v>
      </c>
      <c r="S56" s="6">
        <v>76.521987915039063</v>
      </c>
      <c r="T56" s="6">
        <v>1.0052950382232666</v>
      </c>
      <c r="U56" s="6">
        <v>396.25820922851563</v>
      </c>
      <c r="V56" s="6">
        <v>0.20735166966915131</v>
      </c>
      <c r="W56" s="6">
        <v>0.2536969780921936</v>
      </c>
      <c r="X56" s="6">
        <v>8.8629341125488281</v>
      </c>
      <c r="Y56" s="7">
        <v>10.891462326049805</v>
      </c>
      <c r="Z56" s="7">
        <v>10.891462326049805</v>
      </c>
      <c r="AA56" s="7">
        <v>11.982939720153809</v>
      </c>
    </row>
    <row r="57" spans="1:27" x14ac:dyDescent="0.25">
      <c r="A57" s="1" t="s">
        <v>285</v>
      </c>
      <c r="B57" s="1" t="s">
        <v>197</v>
      </c>
      <c r="C57" s="3" t="s">
        <v>34</v>
      </c>
      <c r="D57" s="4" t="s">
        <v>31</v>
      </c>
      <c r="E57" s="5">
        <v>594325</v>
      </c>
      <c r="F57" s="5">
        <v>440291</v>
      </c>
      <c r="G57" s="5">
        <v>3536</v>
      </c>
      <c r="H57" s="5">
        <v>50601</v>
      </c>
      <c r="I57" s="5">
        <v>209</v>
      </c>
      <c r="J57" s="5">
        <v>2226</v>
      </c>
      <c r="K57" s="5">
        <v>0</v>
      </c>
      <c r="L57" s="6">
        <v>4.4382328987121582</v>
      </c>
      <c r="M57" s="6">
        <v>2.2971045970916748</v>
      </c>
      <c r="N57" s="6">
        <v>2.1411283016204834</v>
      </c>
      <c r="O57" s="6">
        <v>-3.831181675195694E-2</v>
      </c>
      <c r="P57" s="6">
        <v>1.2599731683731079</v>
      </c>
      <c r="Q57" s="6">
        <v>14.899999618530273</v>
      </c>
      <c r="R57" s="6">
        <v>5.4311114363372326E-3</v>
      </c>
      <c r="S57" s="6">
        <v>101.11044311523438</v>
      </c>
      <c r="T57" s="6">
        <v>0.79670679569244385</v>
      </c>
      <c r="U57" s="6">
        <v>1691.8660888671875</v>
      </c>
      <c r="V57" s="6">
        <v>3.5165943205356598E-2</v>
      </c>
      <c r="W57" s="6">
        <v>4.7090418636798859E-2</v>
      </c>
      <c r="X57" s="6">
        <v>10.097071647644043</v>
      </c>
      <c r="Y57" s="7">
        <v>13.551483154296875</v>
      </c>
      <c r="Z57" s="7">
        <v>13.551483154296875</v>
      </c>
      <c r="AA57" s="7">
        <v>14.335880279541016</v>
      </c>
    </row>
    <row r="58" spans="1:27" x14ac:dyDescent="0.25">
      <c r="A58" s="1" t="s">
        <v>133</v>
      </c>
      <c r="B58" s="1" t="s">
        <v>134</v>
      </c>
      <c r="C58" s="3" t="s">
        <v>34</v>
      </c>
      <c r="D58" s="4" t="s">
        <v>31</v>
      </c>
      <c r="E58" s="5">
        <v>4529523</v>
      </c>
      <c r="F58" s="5">
        <v>3938425</v>
      </c>
      <c r="G58" s="5">
        <v>26760</v>
      </c>
      <c r="H58" s="5">
        <v>414398</v>
      </c>
      <c r="I58" s="5">
        <v>1749</v>
      </c>
      <c r="J58" s="5">
        <v>756</v>
      </c>
      <c r="K58" s="5">
        <v>0</v>
      </c>
      <c r="L58" s="6">
        <v>4.3361692428588867</v>
      </c>
      <c r="M58" s="6">
        <v>3.5031552314758301</v>
      </c>
      <c r="N58" s="6">
        <v>0.83301389217376709</v>
      </c>
      <c r="O58" s="6">
        <v>0.15380553901195526</v>
      </c>
      <c r="P58" s="6">
        <v>0.60956317186355591</v>
      </c>
      <c r="Q58" s="6">
        <v>6.679999828338623</v>
      </c>
      <c r="R58" s="6">
        <v>0</v>
      </c>
      <c r="S58" s="6">
        <v>77.309043884277344</v>
      </c>
      <c r="T58" s="6">
        <v>0.674873948097229</v>
      </c>
      <c r="U58" s="6">
        <v>1530.0172119140625</v>
      </c>
      <c r="V58" s="6">
        <v>3.8613338023424149E-2</v>
      </c>
      <c r="W58" s="6">
        <v>4.4108912348747253E-2</v>
      </c>
      <c r="X58" s="6">
        <v>9.5381937026977539</v>
      </c>
      <c r="Y58" s="7">
        <v>12.618127822875977</v>
      </c>
      <c r="Z58" s="7">
        <v>12.618127822875977</v>
      </c>
      <c r="AA58" s="7">
        <v>13.432950973510742</v>
      </c>
    </row>
    <row r="59" spans="1:27" x14ac:dyDescent="0.25">
      <c r="A59" s="1" t="s">
        <v>135</v>
      </c>
      <c r="B59" s="1" t="s">
        <v>136</v>
      </c>
      <c r="C59" s="3" t="s">
        <v>34</v>
      </c>
      <c r="D59" s="4" t="s">
        <v>31</v>
      </c>
      <c r="E59" s="5">
        <v>1435518</v>
      </c>
      <c r="F59" s="5">
        <v>1184512</v>
      </c>
      <c r="G59" s="5">
        <v>11936</v>
      </c>
      <c r="H59" s="5">
        <v>158045</v>
      </c>
      <c r="I59" s="5">
        <v>3731</v>
      </c>
      <c r="J59" s="5">
        <v>851</v>
      </c>
      <c r="K59" s="5">
        <v>0</v>
      </c>
      <c r="L59" s="6">
        <v>5.107673168182373</v>
      </c>
      <c r="M59" s="6">
        <v>1.5034925937652588</v>
      </c>
      <c r="N59" s="6">
        <v>3.6041808128356934</v>
      </c>
      <c r="O59" s="6">
        <v>1.0958552360534668</v>
      </c>
      <c r="P59" s="6">
        <v>1.0958552360534668</v>
      </c>
      <c r="Q59" s="6">
        <v>9.9499998092651367</v>
      </c>
      <c r="R59" s="6">
        <v>1.3529516756534576E-2</v>
      </c>
      <c r="S59" s="6">
        <v>62.495658874511719</v>
      </c>
      <c r="T59" s="6">
        <v>0.99761962890625</v>
      </c>
      <c r="U59" s="6">
        <v>319.91424560546875</v>
      </c>
      <c r="V59" s="6">
        <v>0.25990617275238037</v>
      </c>
      <c r="W59" s="6">
        <v>0.31183969974517822</v>
      </c>
      <c r="X59" s="6">
        <v>10.743857383728027</v>
      </c>
      <c r="Y59" s="7">
        <v>12.61137580871582</v>
      </c>
      <c r="Z59" s="7">
        <v>12.61137580871582</v>
      </c>
      <c r="AA59" s="7">
        <v>13.61864185333252</v>
      </c>
    </row>
    <row r="60" spans="1:27" x14ac:dyDescent="0.25">
      <c r="A60" s="1" t="s">
        <v>138</v>
      </c>
      <c r="B60" s="1" t="s">
        <v>139</v>
      </c>
      <c r="C60" s="3" t="s">
        <v>34</v>
      </c>
      <c r="D60" s="4" t="s">
        <v>31</v>
      </c>
      <c r="E60" s="5">
        <v>5085006</v>
      </c>
      <c r="F60" s="5">
        <v>4002875</v>
      </c>
      <c r="G60" s="5">
        <v>14186</v>
      </c>
      <c r="H60" s="5">
        <v>588182</v>
      </c>
      <c r="I60" s="5">
        <v>537</v>
      </c>
      <c r="J60" s="5">
        <v>4333</v>
      </c>
      <c r="K60" s="5">
        <v>0</v>
      </c>
      <c r="L60" s="6">
        <v>3.8693819046020508</v>
      </c>
      <c r="M60" s="6">
        <v>2.8312613964080811</v>
      </c>
      <c r="N60" s="6">
        <v>1.0381207466125488</v>
      </c>
      <c r="O60" s="6">
        <v>0.11016114056110382</v>
      </c>
      <c r="P60" s="6">
        <v>1.538021445274353</v>
      </c>
      <c r="Q60" s="6">
        <v>13.439999580383301</v>
      </c>
      <c r="R60" s="6">
        <v>0</v>
      </c>
      <c r="S60" s="6">
        <v>86.649215698242188</v>
      </c>
      <c r="T60" s="6">
        <v>0.35314375162124634</v>
      </c>
      <c r="U60" s="6">
        <v>2641.713134765625</v>
      </c>
      <c r="V60" s="6">
        <v>1.0560459457337856E-2</v>
      </c>
      <c r="W60" s="6">
        <v>1.336798258125782E-2</v>
      </c>
      <c r="X60" s="6">
        <v>11.739956855773926</v>
      </c>
      <c r="Y60" s="7">
        <v>15.409687042236328</v>
      </c>
      <c r="Z60" s="7">
        <v>15.409687042236328</v>
      </c>
      <c r="AA60" s="7">
        <v>15.786384582519531</v>
      </c>
    </row>
    <row r="61" spans="1:27" x14ac:dyDescent="0.25">
      <c r="A61" s="1" t="s">
        <v>148</v>
      </c>
      <c r="B61" s="1" t="s">
        <v>149</v>
      </c>
      <c r="C61" s="3" t="s">
        <v>34</v>
      </c>
      <c r="D61" s="4" t="s">
        <v>31</v>
      </c>
      <c r="E61" s="5">
        <v>4583455</v>
      </c>
      <c r="F61" s="5">
        <v>3480866</v>
      </c>
      <c r="G61" s="5">
        <v>32256</v>
      </c>
      <c r="H61" s="5">
        <v>482728</v>
      </c>
      <c r="I61" s="5">
        <v>1604</v>
      </c>
      <c r="J61" s="5">
        <v>1707</v>
      </c>
      <c r="K61" s="5">
        <v>0</v>
      </c>
      <c r="L61" s="6">
        <v>4.9152612686157227</v>
      </c>
      <c r="M61" s="6">
        <v>3.1649165153503418</v>
      </c>
      <c r="N61" s="6">
        <v>1.7503447532653809</v>
      </c>
      <c r="O61" s="6">
        <v>0.34997466206550598</v>
      </c>
      <c r="P61" s="6">
        <v>0.34997466206550598</v>
      </c>
      <c r="Q61" s="6">
        <v>3.2799999713897705</v>
      </c>
      <c r="R61" s="6">
        <v>1.1512381752254441E-4</v>
      </c>
      <c r="S61" s="6">
        <v>74.958000183105469</v>
      </c>
      <c r="T61" s="6">
        <v>0.91815769672393799</v>
      </c>
      <c r="U61" s="6">
        <v>2010.9725341796875</v>
      </c>
      <c r="V61" s="6">
        <v>3.4995432943105698E-2</v>
      </c>
      <c r="W61" s="6">
        <v>4.565739631652832E-2</v>
      </c>
      <c r="X61" s="6">
        <v>11.372724533081055</v>
      </c>
      <c r="Y61" s="7">
        <v>18.368968963623047</v>
      </c>
      <c r="Z61" s="7">
        <v>18.368968963623047</v>
      </c>
      <c r="AA61" s="7">
        <v>19.545198440551758</v>
      </c>
    </row>
    <row r="62" spans="1:27" x14ac:dyDescent="0.25">
      <c r="A62" s="1" t="s">
        <v>291</v>
      </c>
      <c r="B62" s="1" t="s">
        <v>292</v>
      </c>
      <c r="C62" s="3" t="s">
        <v>34</v>
      </c>
      <c r="D62" s="4" t="s">
        <v>31</v>
      </c>
      <c r="E62" s="5">
        <v>543486</v>
      </c>
      <c r="F62" s="5">
        <v>385941</v>
      </c>
      <c r="G62" s="5">
        <v>3778</v>
      </c>
      <c r="H62" s="5">
        <v>37995</v>
      </c>
      <c r="I62" s="5">
        <v>1380</v>
      </c>
      <c r="J62" s="5">
        <v>2892</v>
      </c>
      <c r="K62" s="5">
        <v>0</v>
      </c>
      <c r="L62" s="6">
        <v>4.4654641151428223</v>
      </c>
      <c r="M62" s="6">
        <v>1.4978299140930176</v>
      </c>
      <c r="N62" s="6">
        <v>2.9676339626312256</v>
      </c>
      <c r="O62" s="6">
        <v>0.469940185546875</v>
      </c>
      <c r="P62" s="6">
        <v>0.469940185546875</v>
      </c>
      <c r="Q62" s="6">
        <v>6.8000001907348633</v>
      </c>
      <c r="R62" s="6">
        <v>-1.7513608559966087E-2</v>
      </c>
      <c r="S62" s="6">
        <v>84.870079040527344</v>
      </c>
      <c r="T62" s="6">
        <v>0.96941643953323364</v>
      </c>
      <c r="U62" s="6">
        <v>273.76812744140625</v>
      </c>
      <c r="V62" s="6">
        <v>0.25391638278961182</v>
      </c>
      <c r="W62" s="6">
        <v>0.35410130023956299</v>
      </c>
      <c r="X62" s="6">
        <v>8.6867780685424805</v>
      </c>
      <c r="Y62" s="7">
        <v>13.298663139343262</v>
      </c>
      <c r="Z62" s="7">
        <v>13.298663139343262</v>
      </c>
      <c r="AA62" s="7">
        <v>14.464274406433105</v>
      </c>
    </row>
    <row r="63" spans="1:27" x14ac:dyDescent="0.25">
      <c r="A63" s="1" t="s">
        <v>152</v>
      </c>
      <c r="B63" s="1" t="s">
        <v>153</v>
      </c>
      <c r="C63" s="3" t="s">
        <v>34</v>
      </c>
      <c r="D63" s="4" t="s">
        <v>31</v>
      </c>
      <c r="E63" s="5">
        <v>1639951</v>
      </c>
      <c r="F63" s="5">
        <v>1196601</v>
      </c>
      <c r="G63" s="5">
        <v>14109</v>
      </c>
      <c r="H63" s="5">
        <v>192774</v>
      </c>
      <c r="I63" s="5">
        <v>18591</v>
      </c>
      <c r="J63" s="5">
        <v>13920</v>
      </c>
      <c r="K63" s="5">
        <v>0</v>
      </c>
      <c r="L63" s="6">
        <v>5.0317516326904297</v>
      </c>
      <c r="M63" s="6">
        <v>1.721284031867981</v>
      </c>
      <c r="N63" s="6">
        <v>3.3104677200317383</v>
      </c>
      <c r="O63" s="6">
        <v>0.64000493288040161</v>
      </c>
      <c r="P63" s="6">
        <v>0.64000493288040161</v>
      </c>
      <c r="Q63" s="6">
        <v>5.440000057220459</v>
      </c>
      <c r="R63" s="6">
        <v>-1.0004347423091531E-3</v>
      </c>
      <c r="S63" s="6">
        <v>71.590988159179688</v>
      </c>
      <c r="T63" s="6">
        <v>1.1653492450714111</v>
      </c>
      <c r="U63" s="6">
        <v>75.891563415527344</v>
      </c>
      <c r="V63" s="6">
        <v>1.1336314678192139</v>
      </c>
      <c r="W63" s="6">
        <v>1.5355452299118042</v>
      </c>
      <c r="X63" s="6">
        <v>12.695457458496094</v>
      </c>
      <c r="Y63" s="7">
        <v>16.472192764282227</v>
      </c>
      <c r="Z63" s="7">
        <v>16.472192764282227</v>
      </c>
      <c r="AA63" s="7">
        <v>17.644706726074219</v>
      </c>
    </row>
    <row r="64" spans="1:27" x14ac:dyDescent="0.25">
      <c r="A64" s="1" t="s">
        <v>156</v>
      </c>
      <c r="B64" s="1" t="s">
        <v>157</v>
      </c>
      <c r="C64" s="3" t="s">
        <v>34</v>
      </c>
      <c r="D64" s="4" t="s">
        <v>31</v>
      </c>
      <c r="E64" s="5">
        <v>1664608</v>
      </c>
      <c r="F64" s="5">
        <v>1332475</v>
      </c>
      <c r="G64" s="5">
        <v>13831</v>
      </c>
      <c r="H64" s="5">
        <v>145427</v>
      </c>
      <c r="I64" s="5">
        <v>7459</v>
      </c>
      <c r="J64" s="5">
        <v>1587</v>
      </c>
      <c r="K64" s="5">
        <v>0</v>
      </c>
      <c r="L64" s="6">
        <v>5.2141437530517578</v>
      </c>
      <c r="M64" s="6">
        <v>2.6025950908660889</v>
      </c>
      <c r="N64" s="6">
        <v>2.611548900604248</v>
      </c>
      <c r="O64" s="6">
        <v>0.14929428696632385</v>
      </c>
      <c r="P64" s="6">
        <v>0.15730580687522888</v>
      </c>
      <c r="Q64" s="6">
        <v>1.8400000333786011</v>
      </c>
      <c r="R64" s="6">
        <v>5.8132288977503777E-3</v>
      </c>
      <c r="S64" s="6">
        <v>90.516311645507813</v>
      </c>
      <c r="T64" s="6">
        <v>1.0273295640945435</v>
      </c>
      <c r="U64" s="6">
        <v>185.427001953125</v>
      </c>
      <c r="V64" s="6">
        <v>0.4480934739112854</v>
      </c>
      <c r="W64" s="6">
        <v>0.5540345311164856</v>
      </c>
      <c r="X64" s="6">
        <v>9.6986017227172852</v>
      </c>
      <c r="Y64" s="7">
        <v>0</v>
      </c>
      <c r="Z64" s="7">
        <v>0</v>
      </c>
      <c r="AA64" s="7">
        <v>0</v>
      </c>
    </row>
    <row r="65" spans="1:27" x14ac:dyDescent="0.25">
      <c r="A65" s="1" t="s">
        <v>293</v>
      </c>
      <c r="B65" s="1" t="s">
        <v>294</v>
      </c>
      <c r="C65" s="3" t="s">
        <v>34</v>
      </c>
      <c r="D65" s="4" t="s">
        <v>31</v>
      </c>
      <c r="E65" s="5">
        <v>256840</v>
      </c>
      <c r="F65" s="5">
        <v>203130</v>
      </c>
      <c r="G65" s="5">
        <v>1103</v>
      </c>
      <c r="H65" s="5">
        <v>23286</v>
      </c>
      <c r="I65" s="5">
        <v>228</v>
      </c>
      <c r="J65" s="5">
        <v>217</v>
      </c>
      <c r="K65" s="5">
        <v>0</v>
      </c>
      <c r="L65" s="6">
        <v>4.4998912811279297</v>
      </c>
      <c r="M65" s="6">
        <v>0.64166039228439331</v>
      </c>
      <c r="N65" s="6">
        <v>3.8582310676574707</v>
      </c>
      <c r="O65" s="6">
        <v>0.36510607600212097</v>
      </c>
      <c r="P65" s="6">
        <v>0.36510607600212097</v>
      </c>
      <c r="Q65" s="6">
        <v>4.0999999046325684</v>
      </c>
      <c r="R65" s="6">
        <v>5.8557866141200066E-3</v>
      </c>
      <c r="S65" s="6">
        <v>88.518806457519531</v>
      </c>
      <c r="T65" s="6">
        <v>0.54006940126419067</v>
      </c>
      <c r="U65" s="6">
        <v>483.77194213867188</v>
      </c>
      <c r="V65" s="6">
        <v>8.8771216571331024E-2</v>
      </c>
      <c r="W65" s="6">
        <v>0.11163719743490219</v>
      </c>
      <c r="X65" s="6">
        <v>9.6772279739379883</v>
      </c>
      <c r="Y65" s="7">
        <v>14.571556091308594</v>
      </c>
      <c r="Z65" s="7">
        <v>14.571556091308594</v>
      </c>
      <c r="AA65" s="7">
        <v>15.238123893737793</v>
      </c>
    </row>
    <row r="66" spans="1:27" x14ac:dyDescent="0.25">
      <c r="A66" s="1" t="s">
        <v>160</v>
      </c>
      <c r="B66" s="1" t="s">
        <v>161</v>
      </c>
      <c r="C66" s="3" t="s">
        <v>34</v>
      </c>
      <c r="D66" s="4" t="s">
        <v>31</v>
      </c>
      <c r="E66" s="5">
        <v>1327053</v>
      </c>
      <c r="F66" s="5">
        <v>1152074</v>
      </c>
      <c r="G66" s="5">
        <v>8889</v>
      </c>
      <c r="H66" s="5">
        <v>130831</v>
      </c>
      <c r="I66" s="5">
        <v>140</v>
      </c>
      <c r="J66" s="5">
        <v>0</v>
      </c>
      <c r="K66" s="5">
        <v>0</v>
      </c>
      <c r="L66" s="6">
        <v>4.2474327087402344</v>
      </c>
      <c r="M66" s="6">
        <v>2.0266449451446533</v>
      </c>
      <c r="N66" s="6">
        <v>2.2207877635955811</v>
      </c>
      <c r="O66" s="6">
        <v>0.29276695847511292</v>
      </c>
      <c r="P66" s="6">
        <v>0.29276695847511292</v>
      </c>
      <c r="Q66" s="6">
        <v>2.9900000095367432</v>
      </c>
      <c r="R66" s="6">
        <v>0</v>
      </c>
      <c r="S66" s="6">
        <v>87.742897033691406</v>
      </c>
      <c r="T66" s="6">
        <v>0.76565748453140259</v>
      </c>
      <c r="U66" s="6">
        <v>6349.28564453125</v>
      </c>
      <c r="V66" s="6">
        <v>1.0549691505730152E-2</v>
      </c>
      <c r="W66" s="6">
        <v>1.2058954685926437E-2</v>
      </c>
      <c r="X66" s="6">
        <v>10.893550872802734</v>
      </c>
      <c r="Y66" s="7">
        <v>0</v>
      </c>
      <c r="Z66" s="7">
        <v>0</v>
      </c>
      <c r="AA66" s="7">
        <v>0</v>
      </c>
    </row>
    <row r="67" spans="1:27" x14ac:dyDescent="0.25">
      <c r="A67" s="1" t="s">
        <v>295</v>
      </c>
      <c r="B67" s="1" t="s">
        <v>72</v>
      </c>
      <c r="C67" s="3" t="s">
        <v>34</v>
      </c>
      <c r="D67" s="4" t="s">
        <v>31</v>
      </c>
      <c r="E67" s="5">
        <v>744867</v>
      </c>
      <c r="F67" s="5">
        <v>613797</v>
      </c>
      <c r="G67" s="5">
        <v>4512</v>
      </c>
      <c r="H67" s="5">
        <v>90393</v>
      </c>
      <c r="I67" s="5">
        <v>222</v>
      </c>
      <c r="J67" s="5">
        <v>329</v>
      </c>
      <c r="K67" s="5">
        <v>0</v>
      </c>
      <c r="L67" s="6">
        <v>5.9082932472229004</v>
      </c>
      <c r="M67" s="6">
        <v>2.1711091995239258</v>
      </c>
      <c r="N67" s="6">
        <v>3.7371840476989746</v>
      </c>
      <c r="O67" s="6">
        <v>0.8391907811164856</v>
      </c>
      <c r="P67" s="6">
        <v>0.8391907811164856</v>
      </c>
      <c r="Q67" s="6">
        <v>6.869999885559082</v>
      </c>
      <c r="R67" s="6">
        <v>-4.6072825789451599E-3</v>
      </c>
      <c r="S67" s="6">
        <v>67.271408081054688</v>
      </c>
      <c r="T67" s="6">
        <v>0.7297322154045105</v>
      </c>
      <c r="U67" s="6">
        <v>2032.432373046875</v>
      </c>
      <c r="V67" s="6">
        <v>2.9803978279232979E-2</v>
      </c>
      <c r="W67" s="6">
        <v>3.5904377698898315E-2</v>
      </c>
      <c r="X67" s="6">
        <v>12.845038414001465</v>
      </c>
      <c r="Y67" s="7">
        <v>17.437213897705078</v>
      </c>
      <c r="Z67" s="7">
        <v>17.437213897705078</v>
      </c>
      <c r="AA67" s="7">
        <v>18.394390106201172</v>
      </c>
    </row>
    <row r="68" spans="1:27" x14ac:dyDescent="0.25">
      <c r="A68" s="1" t="s">
        <v>296</v>
      </c>
      <c r="B68" s="1" t="s">
        <v>297</v>
      </c>
      <c r="C68" s="3" t="s">
        <v>34</v>
      </c>
      <c r="D68" s="4" t="s">
        <v>31</v>
      </c>
      <c r="E68" s="5">
        <v>133405</v>
      </c>
      <c r="F68" s="5">
        <v>99650</v>
      </c>
      <c r="G68" s="5">
        <v>531</v>
      </c>
      <c r="H68" s="5">
        <v>12173</v>
      </c>
      <c r="I68" s="5">
        <v>478</v>
      </c>
      <c r="J68" s="5">
        <v>40</v>
      </c>
      <c r="K68" s="5">
        <v>0</v>
      </c>
      <c r="L68" s="6">
        <v>4.2890868186950684</v>
      </c>
      <c r="M68" s="6">
        <v>1.6053613424301147</v>
      </c>
      <c r="N68" s="6">
        <v>2.6837255954742432</v>
      </c>
      <c r="O68" s="6">
        <v>9.8562993109226227E-2</v>
      </c>
      <c r="P68" s="6">
        <v>9.8562993109226227E-2</v>
      </c>
      <c r="Q68" s="6">
        <v>1.0900000333786011</v>
      </c>
      <c r="R68" s="6">
        <v>0</v>
      </c>
      <c r="S68" s="6">
        <v>93.797607421875</v>
      </c>
      <c r="T68" s="6">
        <v>0.53004062175750732</v>
      </c>
      <c r="U68" s="6">
        <v>111.08786773681641</v>
      </c>
      <c r="V68" s="6">
        <v>0.35830742120742798</v>
      </c>
      <c r="W68" s="6">
        <v>0.47713637351989746</v>
      </c>
      <c r="X68" s="6">
        <v>9.0839214324951172</v>
      </c>
      <c r="Y68" s="7">
        <v>0</v>
      </c>
      <c r="Z68" s="7">
        <v>0</v>
      </c>
      <c r="AA68" s="7">
        <v>0</v>
      </c>
    </row>
    <row r="69" spans="1:27" x14ac:dyDescent="0.25">
      <c r="A69" s="1" t="s">
        <v>298</v>
      </c>
      <c r="B69" s="1" t="s">
        <v>87</v>
      </c>
      <c r="C69" s="3" t="s">
        <v>34</v>
      </c>
      <c r="D69" s="4" t="s">
        <v>31</v>
      </c>
      <c r="E69" s="5">
        <v>643495</v>
      </c>
      <c r="F69" s="5">
        <v>480851</v>
      </c>
      <c r="G69" s="5">
        <v>5777</v>
      </c>
      <c r="H69" s="5">
        <v>44821</v>
      </c>
      <c r="I69" s="5">
        <v>39</v>
      </c>
      <c r="J69" s="5">
        <v>2086</v>
      </c>
      <c r="K69" s="5">
        <v>0</v>
      </c>
      <c r="L69" s="6">
        <v>4.4559774398803711</v>
      </c>
      <c r="M69" s="6">
        <v>0.74559319019317627</v>
      </c>
      <c r="N69" s="6">
        <v>3.7103843688964844</v>
      </c>
      <c r="O69" s="6">
        <v>0.71158808469772339</v>
      </c>
      <c r="P69" s="6">
        <v>0.68308275938034058</v>
      </c>
      <c r="Q69" s="6">
        <v>9.869999885559082</v>
      </c>
      <c r="R69" s="6">
        <v>8.2705204840749502E-4</v>
      </c>
      <c r="S69" s="6">
        <v>73.997055053710938</v>
      </c>
      <c r="T69" s="6">
        <v>1.1871491670608521</v>
      </c>
      <c r="U69" s="6">
        <v>14812.8203125</v>
      </c>
      <c r="V69" s="6">
        <v>6.0606533661484718E-3</v>
      </c>
      <c r="W69" s="6">
        <v>8.0143352970480919E-3</v>
      </c>
      <c r="X69" s="6">
        <v>8.6855754852294922</v>
      </c>
      <c r="Y69" s="7">
        <v>12.733864784240723</v>
      </c>
      <c r="Z69" s="7">
        <v>12.733864784240723</v>
      </c>
      <c r="AA69" s="7">
        <v>13.985735893249512</v>
      </c>
    </row>
    <row r="70" spans="1:27" x14ac:dyDescent="0.25">
      <c r="A70" s="1" t="s">
        <v>167</v>
      </c>
      <c r="B70" s="1" t="s">
        <v>168</v>
      </c>
      <c r="C70" s="3" t="s">
        <v>34</v>
      </c>
      <c r="D70" s="4" t="s">
        <v>31</v>
      </c>
      <c r="E70" s="5">
        <v>6360383</v>
      </c>
      <c r="F70" s="5">
        <v>3695801</v>
      </c>
      <c r="G70" s="5">
        <v>45761</v>
      </c>
      <c r="H70" s="5">
        <v>654340</v>
      </c>
      <c r="I70" s="5">
        <v>24490</v>
      </c>
      <c r="J70" s="5">
        <v>2116</v>
      </c>
      <c r="K70" s="5">
        <v>0</v>
      </c>
      <c r="L70" s="6">
        <v>4.1281099319458008</v>
      </c>
      <c r="M70" s="6">
        <v>2.3427093029022217</v>
      </c>
      <c r="N70" s="6">
        <v>1.7854006290435791</v>
      </c>
      <c r="O70" s="6">
        <v>0.10250213742256165</v>
      </c>
      <c r="P70" s="6">
        <v>0.15011592209339142</v>
      </c>
      <c r="Q70" s="6">
        <v>1.4600000381469727</v>
      </c>
      <c r="R70" s="6">
        <v>-5.5039308965206146E-2</v>
      </c>
      <c r="S70" s="6">
        <v>100.85958099365234</v>
      </c>
      <c r="T70" s="6">
        <v>1.2230453491210938</v>
      </c>
      <c r="U70" s="6">
        <v>186.85586547851563</v>
      </c>
      <c r="V70" s="6">
        <v>0.38503971695899963</v>
      </c>
      <c r="W70" s="6">
        <v>0.65453946590423584</v>
      </c>
      <c r="X70" s="6">
        <v>11.942171096801758</v>
      </c>
      <c r="Y70" s="7">
        <v>16.117559432983398</v>
      </c>
      <c r="Z70" s="7">
        <v>16.117559432983398</v>
      </c>
      <c r="AA70" s="7">
        <v>17.109701156616211</v>
      </c>
    </row>
    <row r="71" spans="1:27" x14ac:dyDescent="0.25">
      <c r="A71" s="1" t="s">
        <v>300</v>
      </c>
      <c r="B71" s="1" t="s">
        <v>250</v>
      </c>
      <c r="C71" s="3" t="s">
        <v>34</v>
      </c>
      <c r="D71" s="4" t="s">
        <v>31</v>
      </c>
      <c r="E71" s="5">
        <v>507251</v>
      </c>
      <c r="F71" s="5">
        <v>435317</v>
      </c>
      <c r="G71" s="5">
        <v>1968</v>
      </c>
      <c r="H71" s="5">
        <v>55533</v>
      </c>
      <c r="I71" s="5">
        <v>1121</v>
      </c>
      <c r="J71" s="5">
        <v>595</v>
      </c>
      <c r="K71" s="5">
        <v>0</v>
      </c>
      <c r="L71" s="6">
        <v>4.2139015197753906</v>
      </c>
      <c r="M71" s="6">
        <v>1.7402088642120361</v>
      </c>
      <c r="N71" s="6">
        <v>2.4736924171447754</v>
      </c>
      <c r="O71" s="6">
        <v>0.22531677782535553</v>
      </c>
      <c r="P71" s="6">
        <v>0.22531677782535553</v>
      </c>
      <c r="Q71" s="6">
        <v>2.0299999713897705</v>
      </c>
      <c r="R71" s="6">
        <v>2.7472055517137051E-3</v>
      </c>
      <c r="S71" s="6">
        <v>92.907798767089844</v>
      </c>
      <c r="T71" s="6">
        <v>0.45004972815513611</v>
      </c>
      <c r="U71" s="6">
        <v>175.55754089355469</v>
      </c>
      <c r="V71" s="6">
        <v>0.22099512815475464</v>
      </c>
      <c r="W71" s="6">
        <v>0.25635454058647156</v>
      </c>
      <c r="X71" s="6">
        <v>11.435306549072266</v>
      </c>
      <c r="Y71" s="7">
        <v>19.525260925292969</v>
      </c>
      <c r="Z71" s="7">
        <v>19.525260925292969</v>
      </c>
      <c r="AA71" s="7">
        <v>20.199331283569336</v>
      </c>
    </row>
    <row r="72" spans="1:27" x14ac:dyDescent="0.25">
      <c r="A72" s="1" t="s">
        <v>301</v>
      </c>
      <c r="B72" s="1" t="s">
        <v>302</v>
      </c>
      <c r="C72" s="3" t="s">
        <v>34</v>
      </c>
      <c r="D72" s="4" t="s">
        <v>31</v>
      </c>
      <c r="E72" s="5">
        <v>126395</v>
      </c>
      <c r="F72" s="5">
        <v>91643</v>
      </c>
      <c r="G72" s="5">
        <v>609</v>
      </c>
      <c r="H72" s="5">
        <v>10605</v>
      </c>
      <c r="I72" s="5">
        <v>542</v>
      </c>
      <c r="J72" s="5">
        <v>0</v>
      </c>
      <c r="K72" s="5">
        <v>0</v>
      </c>
      <c r="L72" s="6">
        <v>6.300929069519043</v>
      </c>
      <c r="M72" s="6">
        <v>2.7247259616851807</v>
      </c>
      <c r="N72" s="6">
        <v>3.5762028694152832</v>
      </c>
      <c r="O72" s="6">
        <v>0.11117167770862579</v>
      </c>
      <c r="P72" s="6">
        <v>0.10088764876127243</v>
      </c>
      <c r="Q72" s="6">
        <v>1.1699999570846558</v>
      </c>
      <c r="R72" s="6">
        <v>0</v>
      </c>
      <c r="S72" s="6">
        <v>95.715591430664063</v>
      </c>
      <c r="T72" s="6">
        <v>0.6601482629776001</v>
      </c>
      <c r="U72" s="6">
        <v>112.36162567138672</v>
      </c>
      <c r="V72" s="6">
        <v>0.42881444096565247</v>
      </c>
      <c r="W72" s="6">
        <v>0.58752113580703735</v>
      </c>
      <c r="X72" s="6">
        <v>9.7983694076538086</v>
      </c>
      <c r="Y72" s="7">
        <v>14.021144866943359</v>
      </c>
      <c r="Z72" s="7">
        <v>14.021144866943359</v>
      </c>
      <c r="AA72" s="7">
        <v>14.760740280151367</v>
      </c>
    </row>
    <row r="73" spans="1:27" x14ac:dyDescent="0.25">
      <c r="A73" s="1" t="s">
        <v>305</v>
      </c>
      <c r="B73" s="1" t="s">
        <v>306</v>
      </c>
      <c r="C73" s="3" t="s">
        <v>34</v>
      </c>
      <c r="D73" s="4" t="s">
        <v>31</v>
      </c>
      <c r="E73" s="5">
        <v>673703</v>
      </c>
      <c r="F73" s="5">
        <v>545369</v>
      </c>
      <c r="G73" s="5">
        <v>3823</v>
      </c>
      <c r="H73" s="5">
        <v>60463</v>
      </c>
      <c r="I73" s="5">
        <v>428</v>
      </c>
      <c r="J73" s="5">
        <v>45</v>
      </c>
      <c r="K73" s="5">
        <v>0</v>
      </c>
      <c r="L73" s="6">
        <v>4.7665214538574219</v>
      </c>
      <c r="M73" s="6">
        <v>1.8172047138214111</v>
      </c>
      <c r="N73" s="6">
        <v>2.9493169784545898</v>
      </c>
      <c r="O73" s="6">
        <v>0.66588038206100464</v>
      </c>
      <c r="P73" s="6">
        <v>0.66588038206100464</v>
      </c>
      <c r="Q73" s="6">
        <v>7.3600001335144043</v>
      </c>
      <c r="R73" s="6">
        <v>0</v>
      </c>
      <c r="S73" s="6">
        <v>75.1802978515625</v>
      </c>
      <c r="T73" s="6">
        <v>0.69611358642578125</v>
      </c>
      <c r="U73" s="6">
        <v>893.22430419921875</v>
      </c>
      <c r="V73" s="6">
        <v>6.3529476523399353E-2</v>
      </c>
      <c r="W73" s="6">
        <v>7.7932670712471008E-2</v>
      </c>
      <c r="X73" s="6">
        <v>9.6164951324462891</v>
      </c>
      <c r="Y73" s="7">
        <v>0</v>
      </c>
      <c r="Z73" s="7">
        <v>0</v>
      </c>
      <c r="AA73" s="7">
        <v>0</v>
      </c>
    </row>
    <row r="74" spans="1:27" x14ac:dyDescent="0.25">
      <c r="A74" s="1" t="s">
        <v>169</v>
      </c>
      <c r="B74" s="1" t="s">
        <v>170</v>
      </c>
      <c r="C74" s="3" t="s">
        <v>34</v>
      </c>
      <c r="D74" s="4" t="s">
        <v>31</v>
      </c>
      <c r="E74" s="5">
        <v>1014036</v>
      </c>
      <c r="F74" s="5">
        <v>754785</v>
      </c>
      <c r="G74" s="5">
        <v>8707</v>
      </c>
      <c r="H74" s="5">
        <v>144754</v>
      </c>
      <c r="I74" s="5">
        <v>2313</v>
      </c>
      <c r="J74" s="5">
        <v>347</v>
      </c>
      <c r="K74" s="5">
        <v>298</v>
      </c>
      <c r="L74" s="6">
        <v>5.6569480895996094</v>
      </c>
      <c r="M74" s="6">
        <v>2.2626898288726807</v>
      </c>
      <c r="N74" s="6">
        <v>3.3942580223083496</v>
      </c>
      <c r="O74" s="6">
        <v>0.81664222478866577</v>
      </c>
      <c r="P74" s="6">
        <v>0.81664222478866577</v>
      </c>
      <c r="Q74" s="6">
        <v>5.6999998092651367</v>
      </c>
      <c r="R74" s="6">
        <v>0.32732728123664856</v>
      </c>
      <c r="S74" s="6">
        <v>74.117828369140625</v>
      </c>
      <c r="T74" s="6">
        <v>1.1404179334640503</v>
      </c>
      <c r="U74" s="6">
        <v>376.43753051757813</v>
      </c>
      <c r="V74" s="6">
        <v>0.22809840738773346</v>
      </c>
      <c r="W74" s="6">
        <v>0.30295014381408691</v>
      </c>
      <c r="X74" s="6">
        <v>14.249643325805664</v>
      </c>
      <c r="Y74" s="7">
        <v>16.474109649658203</v>
      </c>
      <c r="Z74" s="7">
        <v>16.474109649658203</v>
      </c>
      <c r="AA74" s="7">
        <v>17.65167236328125</v>
      </c>
    </row>
    <row r="75" spans="1:27" x14ac:dyDescent="0.25">
      <c r="A75" s="1" t="s">
        <v>171</v>
      </c>
      <c r="B75" s="1" t="s">
        <v>172</v>
      </c>
      <c r="C75" s="3" t="s">
        <v>34</v>
      </c>
      <c r="D75" s="4" t="s">
        <v>31</v>
      </c>
      <c r="E75" s="5">
        <v>1293537</v>
      </c>
      <c r="F75" s="5">
        <v>1110467</v>
      </c>
      <c r="G75" s="5">
        <v>17000</v>
      </c>
      <c r="H75" s="5">
        <v>242843</v>
      </c>
      <c r="I75" s="5">
        <v>8466</v>
      </c>
      <c r="J75" s="5">
        <v>7934</v>
      </c>
      <c r="K75" s="5">
        <v>23</v>
      </c>
      <c r="L75" s="6">
        <v>6.6359133720397949</v>
      </c>
      <c r="M75" s="6">
        <v>2.8059144020080566</v>
      </c>
      <c r="N75" s="6">
        <v>3.8299989700317383</v>
      </c>
      <c r="O75" s="6">
        <v>1.4050768613815308</v>
      </c>
      <c r="P75" s="6">
        <v>2.1466667652130127</v>
      </c>
      <c r="Q75" s="6">
        <v>11.560000419616699</v>
      </c>
      <c r="R75" s="6">
        <v>0</v>
      </c>
      <c r="S75" s="6">
        <v>50.350864410400391</v>
      </c>
      <c r="T75" s="6">
        <v>1.5078046321868896</v>
      </c>
      <c r="U75" s="6">
        <v>200.80320739746094</v>
      </c>
      <c r="V75" s="6">
        <v>0.65448457002639771</v>
      </c>
      <c r="W75" s="6">
        <v>0.75088673830032349</v>
      </c>
      <c r="X75" s="6">
        <v>19.324588775634766</v>
      </c>
      <c r="Y75" s="7">
        <v>0</v>
      </c>
      <c r="Z75" s="7">
        <v>0</v>
      </c>
      <c r="AA75" s="7">
        <v>0</v>
      </c>
    </row>
    <row r="76" spans="1:27" x14ac:dyDescent="0.25">
      <c r="A76" s="1" t="s">
        <v>308</v>
      </c>
      <c r="B76" s="1" t="s">
        <v>294</v>
      </c>
      <c r="C76" s="3" t="s">
        <v>34</v>
      </c>
      <c r="D76" s="4" t="s">
        <v>31</v>
      </c>
      <c r="E76" s="5">
        <v>422847</v>
      </c>
      <c r="F76" s="5">
        <v>308193</v>
      </c>
      <c r="G76" s="5">
        <v>1356</v>
      </c>
      <c r="H76" s="5">
        <v>37258</v>
      </c>
      <c r="I76" s="5">
        <v>0</v>
      </c>
      <c r="J76" s="5">
        <v>563</v>
      </c>
      <c r="K76" s="5">
        <v>0</v>
      </c>
      <c r="L76" s="6">
        <v>3.9109776020050049</v>
      </c>
      <c r="M76" s="6">
        <v>1.907088041305542</v>
      </c>
      <c r="N76" s="6">
        <v>2.0038895606994629</v>
      </c>
      <c r="O76" s="6">
        <v>0.39904117584228516</v>
      </c>
      <c r="P76" s="6">
        <v>0.39904117584228516</v>
      </c>
      <c r="Q76" s="6">
        <v>4.4800000190734863</v>
      </c>
      <c r="R76" s="6">
        <v>-2.5839000009000301E-3</v>
      </c>
      <c r="S76" s="6">
        <v>78.036178588867188</v>
      </c>
      <c r="T76" s="6">
        <v>0.43805664777755737</v>
      </c>
      <c r="U76" s="6">
        <v>0</v>
      </c>
      <c r="V76" s="6">
        <v>0</v>
      </c>
      <c r="W76" s="6">
        <v>0</v>
      </c>
      <c r="X76" s="6">
        <v>10.360491752624512</v>
      </c>
      <c r="Y76" s="7">
        <v>0</v>
      </c>
      <c r="Z76" s="7">
        <v>0</v>
      </c>
      <c r="AA76" s="7">
        <v>0</v>
      </c>
    </row>
    <row r="77" spans="1:27" x14ac:dyDescent="0.25">
      <c r="A77" s="1" t="s">
        <v>173</v>
      </c>
      <c r="B77" s="1" t="s">
        <v>174</v>
      </c>
      <c r="C77" s="3" t="s">
        <v>34</v>
      </c>
      <c r="D77" s="4" t="s">
        <v>31</v>
      </c>
      <c r="E77" s="5">
        <v>4507375</v>
      </c>
      <c r="F77" s="5">
        <v>3920855</v>
      </c>
      <c r="G77" s="5">
        <v>34306</v>
      </c>
      <c r="H77" s="5">
        <v>584406</v>
      </c>
      <c r="I77" s="5">
        <v>10806</v>
      </c>
      <c r="J77" s="5">
        <v>18028</v>
      </c>
      <c r="K77" s="5">
        <v>0</v>
      </c>
      <c r="L77" s="6">
        <v>6.3842129707336426</v>
      </c>
      <c r="M77" s="6">
        <v>2.8275649547576904</v>
      </c>
      <c r="N77" s="6">
        <v>3.5566482543945313</v>
      </c>
      <c r="O77" s="6">
        <v>0.69353955984115601</v>
      </c>
      <c r="P77" s="6">
        <v>0.69353955984115601</v>
      </c>
      <c r="Q77" s="6">
        <v>5.320000171661377</v>
      </c>
      <c r="R77" s="6">
        <v>0.18418018519878387</v>
      </c>
      <c r="S77" s="6">
        <v>62.285614013671875</v>
      </c>
      <c r="T77" s="6">
        <v>0.86737304925918579</v>
      </c>
      <c r="U77" s="6">
        <v>317.47177124023438</v>
      </c>
      <c r="V77" s="6">
        <v>0.23974043130874634</v>
      </c>
      <c r="W77" s="6">
        <v>0.27321264147758484</v>
      </c>
      <c r="X77" s="6">
        <v>13.504708290100098</v>
      </c>
      <c r="Y77" s="7">
        <v>13.602250099182129</v>
      </c>
      <c r="Z77" s="7">
        <v>13.602250099182129</v>
      </c>
      <c r="AA77" s="7">
        <v>14.535955429077148</v>
      </c>
    </row>
    <row r="78" spans="1:27" x14ac:dyDescent="0.25">
      <c r="A78" s="1" t="s">
        <v>311</v>
      </c>
      <c r="B78" s="1" t="s">
        <v>50</v>
      </c>
      <c r="C78" s="3" t="s">
        <v>34</v>
      </c>
      <c r="D78" s="4" t="s">
        <v>31</v>
      </c>
      <c r="E78" s="5">
        <v>337848</v>
      </c>
      <c r="F78" s="5">
        <v>238061</v>
      </c>
      <c r="G78" s="5">
        <v>2943</v>
      </c>
      <c r="H78" s="5">
        <v>27559</v>
      </c>
      <c r="I78" s="5">
        <v>2543</v>
      </c>
      <c r="J78" s="5">
        <v>2115</v>
      </c>
      <c r="K78" s="5">
        <v>0</v>
      </c>
      <c r="L78" s="6">
        <v>4.9116940498352051</v>
      </c>
      <c r="M78" s="6">
        <v>2.3337259292602539</v>
      </c>
      <c r="N78" s="6">
        <v>2.5779681205749512</v>
      </c>
      <c r="O78" s="6">
        <v>-0.11206068098545074</v>
      </c>
      <c r="P78" s="6">
        <v>-0.11206068098545074</v>
      </c>
      <c r="Q78" s="6">
        <v>-1.3600000143051147</v>
      </c>
      <c r="R78" s="6">
        <v>-3.3860714174807072E-3</v>
      </c>
      <c r="S78" s="6">
        <v>98.008338928222656</v>
      </c>
      <c r="T78" s="6">
        <v>1.2211415767669678</v>
      </c>
      <c r="U78" s="6">
        <v>115.72945404052734</v>
      </c>
      <c r="V78" s="6">
        <v>0.75270533561706543</v>
      </c>
      <c r="W78" s="6">
        <v>1.0551692247390747</v>
      </c>
      <c r="X78" s="6">
        <v>9.0621128082275391</v>
      </c>
      <c r="Y78" s="7">
        <v>11.052250862121582</v>
      </c>
      <c r="Z78" s="7">
        <v>11.052250862121582</v>
      </c>
      <c r="AA78" s="7">
        <v>12.120804786682129</v>
      </c>
    </row>
    <row r="79" spans="1:27" x14ac:dyDescent="0.25">
      <c r="A79" s="1" t="s">
        <v>175</v>
      </c>
      <c r="B79" s="1" t="s">
        <v>139</v>
      </c>
      <c r="C79" s="3" t="s">
        <v>34</v>
      </c>
      <c r="D79" s="4" t="s">
        <v>31</v>
      </c>
      <c r="E79" s="5">
        <v>1598162</v>
      </c>
      <c r="F79" s="5">
        <v>1343901</v>
      </c>
      <c r="G79" s="5">
        <v>13008</v>
      </c>
      <c r="H79" s="5">
        <v>139625</v>
      </c>
      <c r="I79" s="5">
        <v>1029</v>
      </c>
      <c r="J79" s="5">
        <v>2027</v>
      </c>
      <c r="K79" s="5">
        <v>0</v>
      </c>
      <c r="L79" s="6">
        <v>5.2986741065979004</v>
      </c>
      <c r="M79" s="6">
        <v>2.5208084583282471</v>
      </c>
      <c r="N79" s="6">
        <v>2.7778656482696533</v>
      </c>
      <c r="O79" s="6">
        <v>2.607276663184166E-2</v>
      </c>
      <c r="P79" s="6">
        <v>0.18608996272087097</v>
      </c>
      <c r="Q79" s="6">
        <v>2.119999885559082</v>
      </c>
      <c r="R79" s="6">
        <v>0.34978300333023071</v>
      </c>
      <c r="S79" s="6">
        <v>87.690116882324219</v>
      </c>
      <c r="T79" s="6">
        <v>0.9586493968963623</v>
      </c>
      <c r="U79" s="6">
        <v>1264.139892578125</v>
      </c>
      <c r="V79" s="6">
        <v>6.4386464655399323E-2</v>
      </c>
      <c r="W79" s="6">
        <v>7.5834117829799652E-2</v>
      </c>
      <c r="X79" s="6">
        <v>9.7742414474487305</v>
      </c>
      <c r="Y79" s="7">
        <v>11.375965118408203</v>
      </c>
      <c r="Z79" s="7">
        <v>11.375965118408203</v>
      </c>
      <c r="AA79" s="7">
        <v>12.404768943786621</v>
      </c>
    </row>
    <row r="80" spans="1:27" x14ac:dyDescent="0.25">
      <c r="A80" s="1" t="s">
        <v>312</v>
      </c>
      <c r="B80" s="1" t="s">
        <v>313</v>
      </c>
      <c r="C80" s="3" t="s">
        <v>34</v>
      </c>
      <c r="D80" s="4" t="s">
        <v>31</v>
      </c>
      <c r="E80" s="5">
        <v>412915</v>
      </c>
      <c r="F80" s="5">
        <v>277726</v>
      </c>
      <c r="G80" s="5">
        <v>1660</v>
      </c>
      <c r="H80" s="5">
        <v>33031</v>
      </c>
      <c r="I80" s="5">
        <v>711</v>
      </c>
      <c r="J80" s="5">
        <v>629</v>
      </c>
      <c r="K80" s="5">
        <v>0</v>
      </c>
      <c r="L80" s="6">
        <v>4.2719521522521973</v>
      </c>
      <c r="M80" s="6">
        <v>1.9789960384368896</v>
      </c>
      <c r="N80" s="6">
        <v>2.2929563522338867</v>
      </c>
      <c r="O80" s="6">
        <v>0.13145658373832703</v>
      </c>
      <c r="P80" s="6">
        <v>0.13145658373832703</v>
      </c>
      <c r="Q80" s="6">
        <v>1.6299999952316284</v>
      </c>
      <c r="R80" s="6">
        <v>-1.441306434571743E-3</v>
      </c>
      <c r="S80" s="6">
        <v>92.83941650390625</v>
      </c>
      <c r="T80" s="6">
        <v>0.59416007995605469</v>
      </c>
      <c r="U80" s="6">
        <v>233.47398376464844</v>
      </c>
      <c r="V80" s="6">
        <v>0.17219039797782898</v>
      </c>
      <c r="W80" s="6">
        <v>0.25448662042617798</v>
      </c>
      <c r="X80" s="6">
        <v>10.774919509887695</v>
      </c>
      <c r="Y80" s="7">
        <v>0</v>
      </c>
      <c r="Z80" s="7">
        <v>0</v>
      </c>
      <c r="AA80" s="7">
        <v>0</v>
      </c>
    </row>
    <row r="81" spans="1:27" x14ac:dyDescent="0.25">
      <c r="A81" s="1" t="s">
        <v>372</v>
      </c>
      <c r="B81" s="1" t="s">
        <v>76</v>
      </c>
      <c r="C81" s="3" t="s">
        <v>34</v>
      </c>
      <c r="D81" s="4" t="s">
        <v>31</v>
      </c>
      <c r="E81" s="5">
        <v>84253</v>
      </c>
      <c r="F81" s="5">
        <v>50428</v>
      </c>
      <c r="G81" s="5">
        <v>632</v>
      </c>
      <c r="H81" s="5">
        <v>23100</v>
      </c>
      <c r="I81" s="5">
        <v>0</v>
      </c>
      <c r="J81" s="5">
        <v>1088</v>
      </c>
      <c r="K81" s="5">
        <v>0</v>
      </c>
      <c r="L81" s="6">
        <v>4.007655143737793</v>
      </c>
      <c r="M81" s="6">
        <v>0.79673147201538086</v>
      </c>
      <c r="N81" s="6">
        <v>3.2109239101409912</v>
      </c>
      <c r="O81" s="6">
        <v>6.2014400959014893E-2</v>
      </c>
      <c r="P81" s="6">
        <v>0.91908282041549683</v>
      </c>
      <c r="Q81" s="6">
        <v>3.3900001049041748</v>
      </c>
      <c r="R81" s="6">
        <v>0</v>
      </c>
      <c r="S81" s="6">
        <v>94.690261840820313</v>
      </c>
      <c r="T81" s="6">
        <v>1.2377594709396362</v>
      </c>
      <c r="U81" s="6">
        <v>0</v>
      </c>
      <c r="V81" s="6">
        <v>0</v>
      </c>
      <c r="W81" s="6">
        <v>0</v>
      </c>
      <c r="X81" s="6">
        <v>27.137113571166992</v>
      </c>
      <c r="Y81" s="7">
        <v>58.897686004638672</v>
      </c>
      <c r="Z81" s="7">
        <v>58.897686004638672</v>
      </c>
      <c r="AA81" s="7">
        <v>60.153156280517578</v>
      </c>
    </row>
    <row r="82" spans="1:27" x14ac:dyDescent="0.25">
      <c r="A82" s="1" t="s">
        <v>177</v>
      </c>
      <c r="B82" s="1" t="s">
        <v>178</v>
      </c>
      <c r="C82" s="3" t="s">
        <v>34</v>
      </c>
      <c r="D82" s="4" t="s">
        <v>31</v>
      </c>
      <c r="E82" s="5">
        <v>1612416</v>
      </c>
      <c r="F82" s="5">
        <v>1213033</v>
      </c>
      <c r="G82" s="5">
        <v>5236</v>
      </c>
      <c r="H82" s="5">
        <v>141679</v>
      </c>
      <c r="I82" s="5">
        <v>3124</v>
      </c>
      <c r="J82" s="5">
        <v>3413</v>
      </c>
      <c r="K82" s="5">
        <v>41</v>
      </c>
      <c r="L82" s="6">
        <v>4.8799443244934082</v>
      </c>
      <c r="M82" s="6">
        <v>2.0032079219818115</v>
      </c>
      <c r="N82" s="6">
        <v>2.8767364025115967</v>
      </c>
      <c r="O82" s="6">
        <v>0.54137367010116577</v>
      </c>
      <c r="P82" s="6">
        <v>0.54137367010116577</v>
      </c>
      <c r="Q82" s="6">
        <v>6.119999885559082</v>
      </c>
      <c r="R82" s="6">
        <v>-3.3316979533992708E-4</v>
      </c>
      <c r="S82" s="6">
        <v>74.382377624511719</v>
      </c>
      <c r="T82" s="6">
        <v>0.42979013919830322</v>
      </c>
      <c r="U82" s="6">
        <v>167.60563659667969</v>
      </c>
      <c r="V82" s="6">
        <v>0.19374652206897736</v>
      </c>
      <c r="W82" s="6">
        <v>0.25642940402030945</v>
      </c>
      <c r="X82" s="6">
        <v>8.5175209045410156</v>
      </c>
      <c r="Y82" s="7">
        <v>12.790627479553223</v>
      </c>
      <c r="Z82" s="7">
        <v>12.790627479553223</v>
      </c>
      <c r="AA82" s="7">
        <v>13.321342468261719</v>
      </c>
    </row>
    <row r="83" spans="1:27" x14ac:dyDescent="0.25">
      <c r="A83" s="1" t="s">
        <v>179</v>
      </c>
      <c r="B83" s="1" t="s">
        <v>180</v>
      </c>
      <c r="C83" s="3" t="s">
        <v>34</v>
      </c>
      <c r="D83" s="4" t="s">
        <v>31</v>
      </c>
      <c r="E83" s="5">
        <v>1660258</v>
      </c>
      <c r="F83" s="5">
        <v>1316558</v>
      </c>
      <c r="G83" s="5">
        <v>19860</v>
      </c>
      <c r="H83" s="5">
        <v>208438</v>
      </c>
      <c r="I83" s="5">
        <v>4333</v>
      </c>
      <c r="J83" s="5">
        <v>1740</v>
      </c>
      <c r="K83" s="5">
        <v>0</v>
      </c>
      <c r="L83" s="6">
        <v>5.0310215950012207</v>
      </c>
      <c r="M83" s="6">
        <v>1.6302896738052368</v>
      </c>
      <c r="N83" s="6">
        <v>3.4007320404052734</v>
      </c>
      <c r="O83" s="6">
        <v>0.89662522077560425</v>
      </c>
      <c r="P83" s="6">
        <v>0.95102375745773315</v>
      </c>
      <c r="Q83" s="6">
        <v>7.6500000953674316</v>
      </c>
      <c r="R83" s="6">
        <v>9.0027233818545938E-4</v>
      </c>
      <c r="S83" s="6">
        <v>64.829902648925781</v>
      </c>
      <c r="T83" s="6">
        <v>1.4860620498657227</v>
      </c>
      <c r="U83" s="6">
        <v>458.34295654296875</v>
      </c>
      <c r="V83" s="6">
        <v>0.26098352670669556</v>
      </c>
      <c r="W83" s="6">
        <v>0.32422491908073425</v>
      </c>
      <c r="X83" s="6">
        <v>12.549667358398438</v>
      </c>
      <c r="Y83" s="7">
        <v>16.551288604736328</v>
      </c>
      <c r="Z83" s="7">
        <v>16.551288604736328</v>
      </c>
      <c r="AA83" s="7">
        <v>17.806320190429688</v>
      </c>
    </row>
    <row r="84" spans="1:27" x14ac:dyDescent="0.25">
      <c r="A84" s="1" t="s">
        <v>183</v>
      </c>
      <c r="B84" s="1" t="s">
        <v>184</v>
      </c>
      <c r="C84" s="3" t="s">
        <v>34</v>
      </c>
      <c r="D84" s="4" t="s">
        <v>31</v>
      </c>
      <c r="E84" s="5">
        <v>3227695</v>
      </c>
      <c r="F84" s="5">
        <v>2753363</v>
      </c>
      <c r="G84" s="5">
        <v>51404</v>
      </c>
      <c r="H84" s="5">
        <v>441496</v>
      </c>
      <c r="I84" s="5">
        <v>44881</v>
      </c>
      <c r="J84" s="5">
        <v>277</v>
      </c>
      <c r="K84" s="5">
        <v>0</v>
      </c>
      <c r="L84" s="6">
        <v>7.0610203742980957</v>
      </c>
      <c r="M84" s="6">
        <v>2.6463687419891357</v>
      </c>
      <c r="N84" s="6">
        <v>4.4146513938903809</v>
      </c>
      <c r="O84" s="6">
        <v>1.6398321390151978</v>
      </c>
      <c r="P84" s="6">
        <v>1.6376398801803589</v>
      </c>
      <c r="Q84" s="6">
        <v>11.840000152587891</v>
      </c>
      <c r="R84" s="6">
        <v>9.6126280725002289E-2</v>
      </c>
      <c r="S84" s="6">
        <v>43.750537872314453</v>
      </c>
      <c r="T84" s="6">
        <v>1.8327368497848511</v>
      </c>
      <c r="U84" s="6">
        <v>114.53398895263672</v>
      </c>
      <c r="V84" s="6">
        <v>1.7046530246734619</v>
      </c>
      <c r="W84" s="6">
        <v>1.6001685857772827</v>
      </c>
      <c r="X84" s="6">
        <v>14.401454925537109</v>
      </c>
      <c r="Y84" s="7">
        <v>14.936788558959961</v>
      </c>
      <c r="Z84" s="7">
        <v>14.936788558959961</v>
      </c>
      <c r="AA84" s="7">
        <v>16.193181991577148</v>
      </c>
    </row>
    <row r="85" spans="1:27" x14ac:dyDescent="0.25">
      <c r="A85" s="1" t="s">
        <v>315</v>
      </c>
      <c r="B85" s="1" t="s">
        <v>316</v>
      </c>
      <c r="C85" s="3" t="s">
        <v>34</v>
      </c>
      <c r="D85" s="4" t="s">
        <v>31</v>
      </c>
      <c r="E85" s="5">
        <v>906390</v>
      </c>
      <c r="F85" s="5">
        <v>752955</v>
      </c>
      <c r="G85" s="5">
        <v>6797</v>
      </c>
      <c r="H85" s="5">
        <v>125871</v>
      </c>
      <c r="I85" s="5">
        <v>1650</v>
      </c>
      <c r="J85" s="5">
        <v>240</v>
      </c>
      <c r="K85" s="5">
        <v>0</v>
      </c>
      <c r="L85" s="6">
        <v>5.5065774917602539</v>
      </c>
      <c r="M85" s="6">
        <v>2.4621777534484863</v>
      </c>
      <c r="N85" s="6">
        <v>3.0443994998931885</v>
      </c>
      <c r="O85" s="6">
        <v>0.61038941144943237</v>
      </c>
      <c r="P85" s="6">
        <v>0.61038941144943237</v>
      </c>
      <c r="Q85" s="6">
        <v>4.4499998092651367</v>
      </c>
      <c r="R85" s="6">
        <v>0</v>
      </c>
      <c r="S85" s="6">
        <v>73.406684875488281</v>
      </c>
      <c r="T85" s="6">
        <v>0.89463406801223755</v>
      </c>
      <c r="U85" s="6">
        <v>411.93939208984375</v>
      </c>
      <c r="V85" s="6">
        <v>0.18204084038734436</v>
      </c>
      <c r="W85" s="6">
        <v>0.21717612445354462</v>
      </c>
      <c r="X85" s="6">
        <v>13.699851989746094</v>
      </c>
      <c r="Y85" s="7">
        <v>0</v>
      </c>
      <c r="Z85" s="7">
        <v>0</v>
      </c>
      <c r="AA85" s="7">
        <v>0</v>
      </c>
    </row>
    <row r="86" spans="1:27" x14ac:dyDescent="0.25">
      <c r="A86" s="1" t="s">
        <v>317</v>
      </c>
      <c r="B86" s="1" t="s">
        <v>318</v>
      </c>
      <c r="C86" s="3" t="s">
        <v>34</v>
      </c>
      <c r="D86" s="4" t="s">
        <v>31</v>
      </c>
      <c r="E86" s="5">
        <v>606980</v>
      </c>
      <c r="F86" s="5">
        <v>438799</v>
      </c>
      <c r="G86" s="5">
        <v>1662</v>
      </c>
      <c r="H86" s="5">
        <v>55473</v>
      </c>
      <c r="I86" s="5">
        <v>1713</v>
      </c>
      <c r="J86" s="5">
        <v>105</v>
      </c>
      <c r="K86" s="5">
        <v>43</v>
      </c>
      <c r="L86" s="6">
        <v>3.5531768798828125</v>
      </c>
      <c r="M86" s="6">
        <v>1.069793701171875</v>
      </c>
      <c r="N86" s="6">
        <v>2.4833831787109375</v>
      </c>
      <c r="O86" s="6">
        <v>5.0230208784341812E-2</v>
      </c>
      <c r="P86" s="6">
        <v>0.25244259834289551</v>
      </c>
      <c r="Q86" s="6">
        <v>3.0799999237060547</v>
      </c>
      <c r="R86" s="6">
        <v>1.6350166872143745E-2</v>
      </c>
      <c r="S86" s="6">
        <v>97.880096435546875</v>
      </c>
      <c r="T86" s="6">
        <v>0.37733194231987</v>
      </c>
      <c r="U86" s="6">
        <v>97.02276611328125</v>
      </c>
      <c r="V86" s="6">
        <v>0.282216876745224</v>
      </c>
      <c r="W86" s="6">
        <v>0.38891071081161499</v>
      </c>
      <c r="X86" s="6">
        <v>10.665343284606934</v>
      </c>
      <c r="Y86" s="7">
        <v>0</v>
      </c>
      <c r="Z86" s="7">
        <v>0</v>
      </c>
      <c r="AA86" s="7">
        <v>0</v>
      </c>
    </row>
    <row r="87" spans="1:27" x14ac:dyDescent="0.25">
      <c r="A87" s="1" t="s">
        <v>196</v>
      </c>
      <c r="B87" s="1" t="s">
        <v>197</v>
      </c>
      <c r="C87" s="3" t="s">
        <v>34</v>
      </c>
      <c r="D87" s="4" t="s">
        <v>31</v>
      </c>
      <c r="E87" s="5">
        <v>1032548</v>
      </c>
      <c r="F87" s="5">
        <v>816094</v>
      </c>
      <c r="G87" s="5">
        <v>7572</v>
      </c>
      <c r="H87" s="5">
        <v>103390</v>
      </c>
      <c r="I87" s="5">
        <v>2042</v>
      </c>
      <c r="J87" s="5">
        <v>831</v>
      </c>
      <c r="K87" s="5">
        <v>49</v>
      </c>
      <c r="L87" s="6">
        <v>4.6018929481506348</v>
      </c>
      <c r="M87" s="6">
        <v>2.1537747383117676</v>
      </c>
      <c r="N87" s="6">
        <v>2.4481182098388672</v>
      </c>
      <c r="O87" s="6">
        <v>8.3804607391357422E-2</v>
      </c>
      <c r="P87" s="6">
        <v>0.45484447479248047</v>
      </c>
      <c r="Q87" s="6">
        <v>4.5</v>
      </c>
      <c r="R87" s="6">
        <v>-3.4300463739782572E-3</v>
      </c>
      <c r="S87" s="6">
        <v>92.199966430664063</v>
      </c>
      <c r="T87" s="6">
        <v>0.91930466890335083</v>
      </c>
      <c r="U87" s="6">
        <v>370.81292724609375</v>
      </c>
      <c r="V87" s="6">
        <v>0.19776320457458496</v>
      </c>
      <c r="W87" s="6">
        <v>0.24791602790355682</v>
      </c>
      <c r="X87" s="6">
        <v>11.635054588317871</v>
      </c>
      <c r="Y87" s="7">
        <v>0</v>
      </c>
      <c r="Z87" s="7">
        <v>0</v>
      </c>
      <c r="AA87" s="7">
        <v>0</v>
      </c>
    </row>
    <row r="88" spans="1:27" x14ac:dyDescent="0.25">
      <c r="A88" s="1" t="s">
        <v>198</v>
      </c>
      <c r="B88" s="1" t="s">
        <v>199</v>
      </c>
      <c r="C88" s="3" t="s">
        <v>34</v>
      </c>
      <c r="D88" s="4" t="s">
        <v>31</v>
      </c>
      <c r="E88" s="5">
        <v>4193424</v>
      </c>
      <c r="F88" s="5">
        <v>3277128</v>
      </c>
      <c r="G88" s="5">
        <v>18331</v>
      </c>
      <c r="H88" s="5">
        <v>346325</v>
      </c>
      <c r="I88" s="5">
        <v>13267</v>
      </c>
      <c r="J88" s="5">
        <v>7549</v>
      </c>
      <c r="K88" s="5">
        <v>0</v>
      </c>
      <c r="L88" s="6">
        <v>5.1025300025939941</v>
      </c>
      <c r="M88" s="6">
        <v>2.4664487838745117</v>
      </c>
      <c r="N88" s="6">
        <v>2.6360809803009033</v>
      </c>
      <c r="O88" s="6">
        <v>0.46971076726913452</v>
      </c>
      <c r="P88" s="6">
        <v>0.28237518668174744</v>
      </c>
      <c r="Q88" s="6">
        <v>3.4000000953674316</v>
      </c>
      <c r="R88" s="6">
        <v>0.16507142782211304</v>
      </c>
      <c r="S88" s="6">
        <v>67.302352905273438</v>
      </c>
      <c r="T88" s="6">
        <v>0.55625027418136597</v>
      </c>
      <c r="U88" s="6">
        <v>138.16989135742188</v>
      </c>
      <c r="V88" s="6">
        <v>0.35214659571647644</v>
      </c>
      <c r="W88" s="6">
        <v>0.40258428454399109</v>
      </c>
      <c r="X88" s="6">
        <v>8.7729120254516602</v>
      </c>
      <c r="Y88" s="7">
        <v>10.626688003540039</v>
      </c>
      <c r="Z88" s="7">
        <v>10.626688003540039</v>
      </c>
      <c r="AA88" s="7">
        <v>11.161628723144531</v>
      </c>
    </row>
    <row r="89" spans="1:27" x14ac:dyDescent="0.25">
      <c r="A89" s="1" t="s">
        <v>325</v>
      </c>
      <c r="B89" s="1" t="s">
        <v>275</v>
      </c>
      <c r="C89" s="3" t="s">
        <v>34</v>
      </c>
      <c r="D89" s="4" t="s">
        <v>31</v>
      </c>
      <c r="E89" s="5">
        <v>381659</v>
      </c>
      <c r="F89" s="5">
        <v>263959</v>
      </c>
      <c r="G89" s="5">
        <v>2478</v>
      </c>
      <c r="H89" s="5">
        <v>53202</v>
      </c>
      <c r="I89" s="5">
        <v>965</v>
      </c>
      <c r="J89" s="5">
        <v>2051</v>
      </c>
      <c r="K89" s="5">
        <v>0</v>
      </c>
      <c r="L89" s="6">
        <v>4.4361572265625</v>
      </c>
      <c r="M89" s="6">
        <v>1.4264391660690308</v>
      </c>
      <c r="N89" s="6">
        <v>3.0097179412841797</v>
      </c>
      <c r="O89" s="6">
        <v>0.32039490342140198</v>
      </c>
      <c r="P89" s="6">
        <v>0.32039490342140198</v>
      </c>
      <c r="Q89" s="6">
        <v>2.2999999523162842</v>
      </c>
      <c r="R89" s="6">
        <v>2.4023257195949554E-2</v>
      </c>
      <c r="S89" s="6">
        <v>89.24468994140625</v>
      </c>
      <c r="T89" s="6">
        <v>0.93005102872848511</v>
      </c>
      <c r="U89" s="6">
        <v>256.78756713867188</v>
      </c>
      <c r="V89" s="6">
        <v>0.25284349918365479</v>
      </c>
      <c r="W89" s="6">
        <v>0.36218693852424622</v>
      </c>
      <c r="X89" s="6">
        <v>15.460798263549805</v>
      </c>
      <c r="Y89" s="7">
        <v>21.699251174926758</v>
      </c>
      <c r="Z89" s="7">
        <v>21.699251174926758</v>
      </c>
      <c r="AA89" s="7">
        <v>22.549301147460938</v>
      </c>
    </row>
    <row r="90" spans="1:27" x14ac:dyDescent="0.25">
      <c r="A90" s="1" t="s">
        <v>330</v>
      </c>
      <c r="B90" s="1" t="s">
        <v>331</v>
      </c>
      <c r="C90" s="3" t="s">
        <v>34</v>
      </c>
      <c r="D90" s="4" t="s">
        <v>31</v>
      </c>
      <c r="E90" s="5">
        <v>908227</v>
      </c>
      <c r="F90" s="5">
        <v>698602</v>
      </c>
      <c r="G90" s="5">
        <v>4766</v>
      </c>
      <c r="H90" s="5">
        <v>52004</v>
      </c>
      <c r="I90" s="5">
        <v>9</v>
      </c>
      <c r="J90" s="5">
        <v>4237</v>
      </c>
      <c r="K90" s="5">
        <v>0</v>
      </c>
      <c r="L90" s="6">
        <v>4.9814867973327637</v>
      </c>
      <c r="M90" s="6">
        <v>2.4787290096282959</v>
      </c>
      <c r="N90" s="6">
        <v>2.5027577877044678</v>
      </c>
      <c r="O90" s="6">
        <v>0.11281328648328781</v>
      </c>
      <c r="P90" s="6">
        <v>0.11281328648328781</v>
      </c>
      <c r="Q90" s="6">
        <v>1.940000057220459</v>
      </c>
      <c r="R90" s="6">
        <v>8.3199001848697662E-2</v>
      </c>
      <c r="S90" s="6">
        <v>92.138687133789063</v>
      </c>
      <c r="T90" s="6">
        <v>0.67759692668914795</v>
      </c>
      <c r="U90" s="6">
        <v>52955.5546875</v>
      </c>
      <c r="V90" s="6">
        <v>9.9094165489077568E-4</v>
      </c>
      <c r="W90" s="6">
        <v>1.2795578222721815E-3</v>
      </c>
      <c r="X90" s="6">
        <v>7.6551394462585449</v>
      </c>
      <c r="Y90" s="7">
        <v>11.966246604919434</v>
      </c>
      <c r="Z90" s="7">
        <v>11.966246604919434</v>
      </c>
      <c r="AA90" s="7">
        <v>12.793588638305664</v>
      </c>
    </row>
    <row r="91" spans="1:27" x14ac:dyDescent="0.25">
      <c r="A91" s="1" t="s">
        <v>375</v>
      </c>
      <c r="B91" s="1" t="s">
        <v>374</v>
      </c>
      <c r="C91" s="3" t="s">
        <v>34</v>
      </c>
      <c r="D91" s="4" t="s">
        <v>31</v>
      </c>
      <c r="E91" s="5">
        <v>19328719</v>
      </c>
      <c r="F91" s="5">
        <v>14194986</v>
      </c>
      <c r="G91" s="5">
        <v>146948</v>
      </c>
      <c r="H91" s="5">
        <v>2919344</v>
      </c>
      <c r="I91" s="5">
        <v>56941</v>
      </c>
      <c r="J91" s="5">
        <v>26908</v>
      </c>
      <c r="K91" s="5">
        <v>0</v>
      </c>
      <c r="L91" s="6">
        <v>4.9096264839172363</v>
      </c>
      <c r="M91" s="6">
        <v>1.612194299697876</v>
      </c>
      <c r="N91" s="6">
        <v>3.2974321842193604</v>
      </c>
      <c r="O91" s="6">
        <v>1.0170046091079712</v>
      </c>
      <c r="P91" s="6">
        <v>1.0269547700881958</v>
      </c>
      <c r="Q91" s="6">
        <v>6.8000001907348633</v>
      </c>
      <c r="R91" s="6">
        <v>7.6572750695049763E-3</v>
      </c>
      <c r="S91" s="6">
        <v>58.17010498046875</v>
      </c>
      <c r="T91" s="6">
        <v>1.0246038436889648</v>
      </c>
      <c r="U91" s="6">
        <v>258.07064819335938</v>
      </c>
      <c r="V91" s="6">
        <v>0.29516181349754333</v>
      </c>
      <c r="W91" s="6">
        <v>0.39702457189559937</v>
      </c>
      <c r="X91" s="6">
        <v>11.118284225463867</v>
      </c>
      <c r="Y91" s="7">
        <v>14.403164863586426</v>
      </c>
      <c r="Z91" s="7">
        <v>14.403164863586426</v>
      </c>
      <c r="AA91" s="7">
        <v>15.384062767028809</v>
      </c>
    </row>
    <row r="92" spans="1:27" x14ac:dyDescent="0.25">
      <c r="A92" s="1" t="s">
        <v>332</v>
      </c>
      <c r="B92" s="1" t="s">
        <v>314</v>
      </c>
      <c r="C92" s="3" t="s">
        <v>34</v>
      </c>
      <c r="D92" s="4" t="s">
        <v>31</v>
      </c>
      <c r="E92" s="5">
        <v>920929</v>
      </c>
      <c r="F92" s="5">
        <v>643952</v>
      </c>
      <c r="G92" s="5">
        <v>6262</v>
      </c>
      <c r="H92" s="5">
        <v>71668</v>
      </c>
      <c r="I92" s="5">
        <v>377</v>
      </c>
      <c r="J92" s="5">
        <v>485</v>
      </c>
      <c r="K92" s="5">
        <v>0</v>
      </c>
      <c r="L92" s="6">
        <v>4.1713714599609375</v>
      </c>
      <c r="M92" s="6">
        <v>2.7707204818725586</v>
      </c>
      <c r="N92" s="6">
        <v>1.400651216506958</v>
      </c>
      <c r="O92" s="6">
        <v>1.112135648727417</v>
      </c>
      <c r="P92" s="6">
        <v>1.07370924949646</v>
      </c>
      <c r="Q92" s="6">
        <v>13.779999732971191</v>
      </c>
      <c r="R92" s="6">
        <v>6.1384012224152684E-4</v>
      </c>
      <c r="S92" s="6">
        <v>62.5</v>
      </c>
      <c r="T92" s="6">
        <v>0.96306753158569336</v>
      </c>
      <c r="U92" s="6">
        <v>1661.0079345703125</v>
      </c>
      <c r="V92" s="6">
        <v>4.0936924517154694E-2</v>
      </c>
      <c r="W92" s="6">
        <v>5.7980909943580627E-2</v>
      </c>
      <c r="X92" s="6">
        <v>10.015002250671387</v>
      </c>
      <c r="Y92" s="7">
        <v>13.174756050109863</v>
      </c>
      <c r="Z92" s="7">
        <v>13.174756050109863</v>
      </c>
      <c r="AA92" s="7">
        <v>14.070923805236816</v>
      </c>
    </row>
    <row r="93" spans="1:27" x14ac:dyDescent="0.25">
      <c r="A93" s="1" t="s">
        <v>202</v>
      </c>
      <c r="B93" s="1" t="s">
        <v>46</v>
      </c>
      <c r="C93" s="3" t="s">
        <v>34</v>
      </c>
      <c r="D93" s="4" t="s">
        <v>31</v>
      </c>
      <c r="E93" s="5">
        <v>7336543</v>
      </c>
      <c r="F93" s="5">
        <v>5378008</v>
      </c>
      <c r="G93" s="5">
        <v>64668</v>
      </c>
      <c r="H93" s="5">
        <v>838590</v>
      </c>
      <c r="I93" s="5">
        <v>12110</v>
      </c>
      <c r="J93" s="5">
        <v>4233</v>
      </c>
      <c r="K93" s="5">
        <v>0</v>
      </c>
      <c r="L93" s="6">
        <v>4.8717489242553711</v>
      </c>
      <c r="M93" s="6">
        <v>2.5499210357666016</v>
      </c>
      <c r="N93" s="6">
        <v>2.3218281269073486</v>
      </c>
      <c r="O93" s="6">
        <v>0.68258732557296753</v>
      </c>
      <c r="P93" s="6">
        <v>0.68314903974533081</v>
      </c>
      <c r="Q93" s="6">
        <v>6.0199999809265137</v>
      </c>
      <c r="R93" s="6">
        <v>6.4224344678223133E-3</v>
      </c>
      <c r="S93" s="6">
        <v>64.251045227050781</v>
      </c>
      <c r="T93" s="6">
        <v>1.188165545463562</v>
      </c>
      <c r="U93" s="6">
        <v>534.00494384765625</v>
      </c>
      <c r="V93" s="6">
        <v>0.32379010319709778</v>
      </c>
      <c r="W93" s="6">
        <v>0.22250084578990936</v>
      </c>
      <c r="X93" s="6">
        <v>10.802346229553223</v>
      </c>
      <c r="Y93" s="7">
        <v>13.84061336517334</v>
      </c>
      <c r="Z93" s="7">
        <v>13.84061336517334</v>
      </c>
      <c r="AA93" s="7">
        <v>15.090728759765625</v>
      </c>
    </row>
    <row r="94" spans="1:27" x14ac:dyDescent="0.25">
      <c r="A94" s="1" t="s">
        <v>334</v>
      </c>
      <c r="B94" s="1" t="s">
        <v>335</v>
      </c>
      <c r="C94" s="3" t="s">
        <v>34</v>
      </c>
      <c r="D94" s="4" t="s">
        <v>31</v>
      </c>
      <c r="E94" s="5">
        <v>717978</v>
      </c>
      <c r="F94" s="5">
        <v>531343</v>
      </c>
      <c r="G94" s="5">
        <v>4999</v>
      </c>
      <c r="H94" s="5">
        <v>71294</v>
      </c>
      <c r="I94" s="5">
        <v>3203</v>
      </c>
      <c r="J94" s="5">
        <v>1507</v>
      </c>
      <c r="K94" s="5">
        <v>0</v>
      </c>
      <c r="L94" s="6">
        <v>4.6678667068481445</v>
      </c>
      <c r="M94" s="6">
        <v>2.138822078704834</v>
      </c>
      <c r="N94" s="6">
        <v>2.5290446281433105</v>
      </c>
      <c r="O94" s="6">
        <v>0.30102032423019409</v>
      </c>
      <c r="P94" s="6">
        <v>0.30192273855209351</v>
      </c>
      <c r="Q94" s="6">
        <v>3.0099999904632568</v>
      </c>
      <c r="R94" s="6">
        <v>6.7033427767455578E-3</v>
      </c>
      <c r="S94" s="6">
        <v>86.867279052734375</v>
      </c>
      <c r="T94" s="6">
        <v>0.93205451965332031</v>
      </c>
      <c r="U94" s="6">
        <v>156.07243347167969</v>
      </c>
      <c r="V94" s="6">
        <v>0.4461139440536499</v>
      </c>
      <c r="W94" s="6">
        <v>0.59719359874725342</v>
      </c>
      <c r="X94" s="6">
        <v>11.4852294921875</v>
      </c>
      <c r="Y94" s="7">
        <v>0</v>
      </c>
      <c r="Z94" s="7">
        <v>0</v>
      </c>
      <c r="AA94" s="7">
        <v>0</v>
      </c>
    </row>
    <row r="95" spans="1:27" x14ac:dyDescent="0.25">
      <c r="A95" s="1" t="s">
        <v>336</v>
      </c>
      <c r="B95" s="1" t="s">
        <v>337</v>
      </c>
      <c r="C95" s="3" t="s">
        <v>34</v>
      </c>
      <c r="D95" s="4" t="s">
        <v>31</v>
      </c>
      <c r="E95" s="5">
        <v>815932</v>
      </c>
      <c r="F95" s="5">
        <v>566956</v>
      </c>
      <c r="G95" s="5">
        <v>5442</v>
      </c>
      <c r="H95" s="5">
        <v>75640</v>
      </c>
      <c r="I95" s="5">
        <v>11641</v>
      </c>
      <c r="J95" s="5">
        <v>488</v>
      </c>
      <c r="K95" s="5">
        <v>0</v>
      </c>
      <c r="L95" s="6">
        <v>4.1230077743530273</v>
      </c>
      <c r="M95" s="6">
        <v>2.1038908958435059</v>
      </c>
      <c r="N95" s="6">
        <v>2.0191168785095215</v>
      </c>
      <c r="O95" s="6">
        <v>-0.23047176003456116</v>
      </c>
      <c r="P95" s="6">
        <v>9.3988485634326935E-2</v>
      </c>
      <c r="Q95" s="6">
        <v>0.99000000953674316</v>
      </c>
      <c r="R95" s="6">
        <v>2.7920750435441732E-3</v>
      </c>
      <c r="S95" s="6">
        <v>112.35317230224609</v>
      </c>
      <c r="T95" s="6">
        <v>0.95073705911636353</v>
      </c>
      <c r="U95" s="6">
        <v>46.748561859130859</v>
      </c>
      <c r="V95" s="6">
        <v>1.4267120361328125</v>
      </c>
      <c r="W95" s="6">
        <v>2.0337247848510742</v>
      </c>
      <c r="X95" s="6">
        <v>9.9425363540649414</v>
      </c>
      <c r="Y95" s="7">
        <v>0</v>
      </c>
      <c r="Z95" s="7">
        <v>0</v>
      </c>
      <c r="AA95" s="7">
        <v>0</v>
      </c>
    </row>
    <row r="96" spans="1:27" x14ac:dyDescent="0.25">
      <c r="A96" s="1" t="s">
        <v>340</v>
      </c>
      <c r="B96" s="1" t="s">
        <v>341</v>
      </c>
      <c r="C96" s="3" t="s">
        <v>34</v>
      </c>
      <c r="D96" s="4" t="s">
        <v>31</v>
      </c>
      <c r="E96" s="5">
        <v>440721</v>
      </c>
      <c r="F96" s="5">
        <v>315288</v>
      </c>
      <c r="G96" s="5">
        <v>2100</v>
      </c>
      <c r="H96" s="5">
        <v>51653</v>
      </c>
      <c r="I96" s="5">
        <v>3111</v>
      </c>
      <c r="J96" s="5">
        <v>301</v>
      </c>
      <c r="K96" s="5">
        <v>0</v>
      </c>
      <c r="L96" s="6">
        <v>4.7572026252746582</v>
      </c>
      <c r="M96" s="6">
        <v>1.2406457662582397</v>
      </c>
      <c r="N96" s="6">
        <v>3.516556978225708</v>
      </c>
      <c r="O96" s="6">
        <v>0.52360522747039795</v>
      </c>
      <c r="P96" s="6">
        <v>0.52360522747039795</v>
      </c>
      <c r="Q96" s="6">
        <v>4.570000171661377</v>
      </c>
      <c r="R96" s="6">
        <v>0</v>
      </c>
      <c r="S96" s="6">
        <v>81.055511474609375</v>
      </c>
      <c r="T96" s="6">
        <v>0.66165071725845337</v>
      </c>
      <c r="U96" s="6">
        <v>67.502410888671875</v>
      </c>
      <c r="V96" s="6">
        <v>0.70588874816894531</v>
      </c>
      <c r="W96" s="6">
        <v>0.98018831014633179</v>
      </c>
      <c r="X96" s="6">
        <v>11.981846809387207</v>
      </c>
      <c r="Y96" s="7">
        <v>0</v>
      </c>
      <c r="Z96" s="7">
        <v>0</v>
      </c>
      <c r="AA96" s="7">
        <v>0</v>
      </c>
    </row>
    <row r="97" spans="1:27" x14ac:dyDescent="0.25">
      <c r="A97" s="1" t="s">
        <v>205</v>
      </c>
      <c r="B97" s="1" t="s">
        <v>206</v>
      </c>
      <c r="C97" s="3" t="s">
        <v>34</v>
      </c>
      <c r="D97" s="4" t="s">
        <v>31</v>
      </c>
      <c r="E97" s="5">
        <v>2201255</v>
      </c>
      <c r="F97" s="5">
        <v>1466977</v>
      </c>
      <c r="G97" s="5">
        <v>15073</v>
      </c>
      <c r="H97" s="5">
        <v>204622</v>
      </c>
      <c r="I97" s="5">
        <v>3346</v>
      </c>
      <c r="J97" s="5">
        <v>1810</v>
      </c>
      <c r="K97" s="5">
        <v>0</v>
      </c>
      <c r="L97" s="6">
        <v>4.7525477409362793</v>
      </c>
      <c r="M97" s="6">
        <v>2.0218179225921631</v>
      </c>
      <c r="N97" s="6">
        <v>2.7307295799255371</v>
      </c>
      <c r="O97" s="6">
        <v>0.44941887259483337</v>
      </c>
      <c r="P97" s="6">
        <v>0.45695775747299194</v>
      </c>
      <c r="Q97" s="6">
        <v>4.8899998664855957</v>
      </c>
      <c r="R97" s="6">
        <v>1.746099442243576E-2</v>
      </c>
      <c r="S97" s="6">
        <v>78.204391479492188</v>
      </c>
      <c r="T97" s="6">
        <v>1.0170371532440186</v>
      </c>
      <c r="U97" s="6">
        <v>450.47817993164063</v>
      </c>
      <c r="V97" s="6">
        <v>0.15200419723987579</v>
      </c>
      <c r="W97" s="6">
        <v>0.22576835751533508</v>
      </c>
      <c r="X97" s="6">
        <v>10.264246940612793</v>
      </c>
      <c r="Y97" s="7">
        <v>14.383870124816895</v>
      </c>
      <c r="Z97" s="7">
        <v>14.383870124816895</v>
      </c>
      <c r="AA97" s="7">
        <v>15.427801132202148</v>
      </c>
    </row>
    <row r="98" spans="1:27" x14ac:dyDescent="0.25">
      <c r="A98" s="1" t="s">
        <v>346</v>
      </c>
      <c r="B98" s="1" t="s">
        <v>347</v>
      </c>
      <c r="C98" s="3" t="s">
        <v>34</v>
      </c>
      <c r="D98" s="4" t="s">
        <v>31</v>
      </c>
      <c r="E98" s="5">
        <v>796195</v>
      </c>
      <c r="F98" s="5">
        <v>649459</v>
      </c>
      <c r="G98" s="5">
        <v>6727</v>
      </c>
      <c r="H98" s="5">
        <v>60167</v>
      </c>
      <c r="I98" s="5">
        <v>152</v>
      </c>
      <c r="J98" s="5">
        <v>6</v>
      </c>
      <c r="K98" s="5">
        <v>0</v>
      </c>
      <c r="L98" s="6">
        <v>4.4618353843688965</v>
      </c>
      <c r="M98" s="6">
        <v>2.2722456455230713</v>
      </c>
      <c r="N98" s="6">
        <v>2.1895897388458252</v>
      </c>
      <c r="O98" s="6">
        <v>0.42385384440422058</v>
      </c>
      <c r="P98" s="6">
        <v>0.46772751212120056</v>
      </c>
      <c r="Q98" s="6">
        <v>6.0799999237060547</v>
      </c>
      <c r="R98" s="6">
        <v>-1.8347908044233918E-3</v>
      </c>
      <c r="S98" s="6">
        <v>81.051063537597656</v>
      </c>
      <c r="T98" s="6">
        <v>1.0251666307449341</v>
      </c>
      <c r="U98" s="6">
        <v>4425.65771484375</v>
      </c>
      <c r="V98" s="6">
        <v>1.9090801477432251E-2</v>
      </c>
      <c r="W98" s="6">
        <v>2.3164164274930954E-2</v>
      </c>
      <c r="X98" s="6">
        <v>9.5935487747192383</v>
      </c>
      <c r="Y98" s="7">
        <v>13.544059753417969</v>
      </c>
      <c r="Z98" s="7">
        <v>13.544059753417969</v>
      </c>
      <c r="AA98" s="7">
        <v>14.765369415283203</v>
      </c>
    </row>
    <row r="99" spans="1:27" x14ac:dyDescent="0.25">
      <c r="A99" s="1" t="s">
        <v>348</v>
      </c>
      <c r="B99" s="1" t="s">
        <v>349</v>
      </c>
      <c r="C99" s="3" t="s">
        <v>34</v>
      </c>
      <c r="D99" s="4" t="s">
        <v>31</v>
      </c>
      <c r="E99" s="5">
        <v>126198</v>
      </c>
      <c r="F99" s="5">
        <v>100177</v>
      </c>
      <c r="G99" s="5">
        <v>674</v>
      </c>
      <c r="H99" s="5">
        <v>10709</v>
      </c>
      <c r="I99" s="5">
        <v>154</v>
      </c>
      <c r="J99" s="5">
        <v>0</v>
      </c>
      <c r="K99" s="5">
        <v>0</v>
      </c>
      <c r="L99" s="6">
        <v>4.0681872367858887</v>
      </c>
      <c r="M99" s="6">
        <v>1.7268085479736328</v>
      </c>
      <c r="N99" s="6">
        <v>2.3413786888122559</v>
      </c>
      <c r="O99" s="6">
        <v>0.16935206949710846</v>
      </c>
      <c r="P99" s="6">
        <v>0.16935206949710846</v>
      </c>
      <c r="Q99" s="6">
        <v>1.9700000286102295</v>
      </c>
      <c r="R99" s="6">
        <v>0</v>
      </c>
      <c r="S99" s="6">
        <v>92.036552429199219</v>
      </c>
      <c r="T99" s="6">
        <v>0.668312668800354</v>
      </c>
      <c r="U99" s="6">
        <v>437.66232299804688</v>
      </c>
      <c r="V99" s="6">
        <v>0.12203045934438705</v>
      </c>
      <c r="W99" s="6">
        <v>0.1527005136013031</v>
      </c>
      <c r="X99" s="6">
        <v>9.7623100280761719</v>
      </c>
      <c r="Y99" s="7">
        <v>0</v>
      </c>
      <c r="Z99" s="7">
        <v>0</v>
      </c>
      <c r="AA99" s="7">
        <v>0</v>
      </c>
    </row>
    <row r="100" spans="1:27" x14ac:dyDescent="0.25">
      <c r="A100" s="1" t="s">
        <v>209</v>
      </c>
      <c r="B100" s="1" t="s">
        <v>210</v>
      </c>
      <c r="C100" s="3" t="s">
        <v>34</v>
      </c>
      <c r="D100" s="4" t="s">
        <v>31</v>
      </c>
      <c r="E100" s="5">
        <v>2599798</v>
      </c>
      <c r="F100" s="5">
        <v>1903455</v>
      </c>
      <c r="G100" s="5">
        <v>27208</v>
      </c>
      <c r="H100" s="5">
        <v>177409</v>
      </c>
      <c r="I100" s="5">
        <v>7300</v>
      </c>
      <c r="J100" s="5">
        <v>702</v>
      </c>
      <c r="K100" s="5">
        <v>0</v>
      </c>
      <c r="L100" s="6">
        <v>4.3288273811340332</v>
      </c>
      <c r="M100" s="6">
        <v>1.784813404083252</v>
      </c>
      <c r="N100" s="6">
        <v>2.5440142154693604</v>
      </c>
      <c r="O100" s="6">
        <v>0.69253265857696533</v>
      </c>
      <c r="P100" s="6">
        <v>0.69253265857696533</v>
      </c>
      <c r="Q100" s="6">
        <v>9.9700002670288086</v>
      </c>
      <c r="R100" s="6">
        <v>-6.5623164176940918E-2</v>
      </c>
      <c r="S100" s="6">
        <v>68.481361389160156</v>
      </c>
      <c r="T100" s="6">
        <v>1.4092568159103394</v>
      </c>
      <c r="U100" s="6">
        <v>372.71234130859375</v>
      </c>
      <c r="V100" s="6">
        <v>0.28079104423522949</v>
      </c>
      <c r="W100" s="6">
        <v>0.3781084418296814</v>
      </c>
      <c r="X100" s="6">
        <v>8.7865962982177734</v>
      </c>
      <c r="Y100" s="7">
        <v>12.824586868286133</v>
      </c>
      <c r="Z100" s="7">
        <v>12.824586868286133</v>
      </c>
      <c r="AA100" s="7">
        <v>14.077805519104004</v>
      </c>
    </row>
    <row r="101" spans="1:27" x14ac:dyDescent="0.25">
      <c r="A101" s="1" t="s">
        <v>215</v>
      </c>
      <c r="B101" s="1" t="s">
        <v>216</v>
      </c>
      <c r="C101" s="3" t="s">
        <v>34</v>
      </c>
      <c r="D101" s="4" t="s">
        <v>31</v>
      </c>
      <c r="E101" s="5">
        <v>1946483</v>
      </c>
      <c r="F101" s="5">
        <v>1552126</v>
      </c>
      <c r="G101" s="5">
        <v>8032</v>
      </c>
      <c r="H101" s="5">
        <v>149577</v>
      </c>
      <c r="I101" s="5">
        <v>2498</v>
      </c>
      <c r="J101" s="5">
        <v>1738</v>
      </c>
      <c r="K101" s="5">
        <v>0</v>
      </c>
      <c r="L101" s="6">
        <v>4.6852755546569824</v>
      </c>
      <c r="M101" s="6">
        <v>2.9928131103515625</v>
      </c>
      <c r="N101" s="6">
        <v>1.6924623250961304</v>
      </c>
      <c r="O101" s="6">
        <v>3.839416429400444E-2</v>
      </c>
      <c r="P101" s="6">
        <v>3.6964595317840576E-2</v>
      </c>
      <c r="Q101" s="6">
        <v>0.47999998927116394</v>
      </c>
      <c r="R101" s="6">
        <v>-5.0865055527538061E-4</v>
      </c>
      <c r="S101" s="6">
        <v>99.793792724609375</v>
      </c>
      <c r="T101" s="6">
        <v>0.5148196816444397</v>
      </c>
      <c r="U101" s="6">
        <v>321.5372314453125</v>
      </c>
      <c r="V101" s="6">
        <v>0.12833403050899506</v>
      </c>
      <c r="W101" s="6">
        <v>0.16011199355125427</v>
      </c>
      <c r="X101" s="6">
        <v>9.323115348815918</v>
      </c>
      <c r="Y101" s="7">
        <v>15.033673286437988</v>
      </c>
      <c r="Z101" s="7">
        <v>15.033673286437988</v>
      </c>
      <c r="AA101" s="7">
        <v>15.748500823974609</v>
      </c>
    </row>
    <row r="102" spans="1:27" x14ac:dyDescent="0.25">
      <c r="A102" s="1" t="s">
        <v>352</v>
      </c>
      <c r="B102" s="1" t="s">
        <v>337</v>
      </c>
      <c r="C102" s="3" t="s">
        <v>34</v>
      </c>
      <c r="D102" s="4" t="s">
        <v>31</v>
      </c>
      <c r="E102" s="5">
        <v>313984</v>
      </c>
      <c r="F102" s="5">
        <v>257951</v>
      </c>
      <c r="G102" s="5">
        <v>2168</v>
      </c>
      <c r="H102" s="5">
        <v>18873</v>
      </c>
      <c r="I102" s="5">
        <v>543</v>
      </c>
      <c r="J102" s="5">
        <v>120</v>
      </c>
      <c r="K102" s="5">
        <v>0</v>
      </c>
      <c r="L102" s="6">
        <v>4.4462008476257324</v>
      </c>
      <c r="M102" s="6">
        <v>2.554539680480957</v>
      </c>
      <c r="N102" s="6">
        <v>1.8916611671447754</v>
      </c>
      <c r="O102" s="6">
        <v>-0.20647232234477997</v>
      </c>
      <c r="P102" s="6">
        <v>-0.20846855640411377</v>
      </c>
      <c r="Q102" s="6">
        <v>-3.4700000286102295</v>
      </c>
      <c r="R102" s="6">
        <v>1.525305793620646E-3</v>
      </c>
      <c r="S102" s="6">
        <v>115.28742980957031</v>
      </c>
      <c r="T102" s="6">
        <v>0.83346468210220337</v>
      </c>
      <c r="U102" s="6">
        <v>399.26336669921875</v>
      </c>
      <c r="V102" s="6">
        <v>0.1729387491941452</v>
      </c>
      <c r="W102" s="6">
        <v>0.20875060558319092</v>
      </c>
      <c r="X102" s="6">
        <v>6.8133692741394043</v>
      </c>
      <c r="Y102" s="7">
        <v>11.65876579284668</v>
      </c>
      <c r="Z102" s="7">
        <v>11.65876579284668</v>
      </c>
      <c r="AA102" s="7">
        <v>12.860662460327148</v>
      </c>
    </row>
    <row r="103" spans="1:27" x14ac:dyDescent="0.25">
      <c r="A103" s="1" t="s">
        <v>353</v>
      </c>
      <c r="B103" s="1" t="s">
        <v>339</v>
      </c>
      <c r="C103" s="3" t="s">
        <v>34</v>
      </c>
      <c r="D103" s="4" t="s">
        <v>31</v>
      </c>
      <c r="E103" s="5">
        <v>595340</v>
      </c>
      <c r="F103" s="5">
        <v>470889</v>
      </c>
      <c r="G103" s="5">
        <v>6886</v>
      </c>
      <c r="H103" s="5">
        <v>110318</v>
      </c>
      <c r="I103" s="5">
        <v>1604</v>
      </c>
      <c r="J103" s="5">
        <v>149</v>
      </c>
      <c r="K103" s="5">
        <v>0</v>
      </c>
      <c r="L103" s="6">
        <v>4.771578311920166</v>
      </c>
      <c r="M103" s="6">
        <v>2.3749175071716309</v>
      </c>
      <c r="N103" s="6">
        <v>2.3966605663299561</v>
      </c>
      <c r="O103" s="6">
        <v>0.1767520010471344</v>
      </c>
      <c r="P103" s="6">
        <v>0.1767520010471344</v>
      </c>
      <c r="Q103" s="6">
        <v>0.93999999761581421</v>
      </c>
      <c r="R103" s="6">
        <v>0</v>
      </c>
      <c r="S103" s="6">
        <v>89.132316589355469</v>
      </c>
      <c r="T103" s="6">
        <v>1.4412641525268555</v>
      </c>
      <c r="U103" s="6">
        <v>429.3017578125</v>
      </c>
      <c r="V103" s="6">
        <v>0.26942586898803711</v>
      </c>
      <c r="W103" s="6">
        <v>0.33572289347648621</v>
      </c>
      <c r="X103" s="6">
        <v>19.003396987915039</v>
      </c>
      <c r="Y103" s="7">
        <v>0</v>
      </c>
      <c r="Z103" s="7">
        <v>0</v>
      </c>
      <c r="AA103" s="7">
        <v>0</v>
      </c>
    </row>
    <row r="104" spans="1:27" x14ac:dyDescent="0.25">
      <c r="A104" s="1" t="s">
        <v>354</v>
      </c>
      <c r="B104" s="1" t="s">
        <v>104</v>
      </c>
      <c r="C104" s="3" t="s">
        <v>34</v>
      </c>
      <c r="D104" s="4" t="s">
        <v>31</v>
      </c>
      <c r="E104" s="5">
        <v>285119</v>
      </c>
      <c r="F104" s="5">
        <v>229395</v>
      </c>
      <c r="G104" s="5">
        <v>1553</v>
      </c>
      <c r="H104" s="5">
        <v>25917</v>
      </c>
      <c r="I104" s="5">
        <v>682</v>
      </c>
      <c r="J104" s="5">
        <v>461</v>
      </c>
      <c r="K104" s="5">
        <v>0</v>
      </c>
      <c r="L104" s="6">
        <v>4.1857285499572754</v>
      </c>
      <c r="M104" s="6">
        <v>1.912624716758728</v>
      </c>
      <c r="N104" s="6">
        <v>2.2731039524078369</v>
      </c>
      <c r="O104" s="6">
        <v>3.2139457762241364E-2</v>
      </c>
      <c r="P104" s="6">
        <v>3.2139457762241364E-2</v>
      </c>
      <c r="Q104" s="6">
        <v>0.34999999403953552</v>
      </c>
      <c r="R104" s="6">
        <v>5.1511875353753567E-3</v>
      </c>
      <c r="S104" s="6">
        <v>101.60826873779297</v>
      </c>
      <c r="T104" s="6">
        <v>0.67244577407836914</v>
      </c>
      <c r="U104" s="6">
        <v>227.71261596679688</v>
      </c>
      <c r="V104" s="6">
        <v>0.23919837176799774</v>
      </c>
      <c r="W104" s="6">
        <v>0.2953045666217804</v>
      </c>
      <c r="X104" s="6">
        <v>10.023550033569336</v>
      </c>
      <c r="Y104" s="7">
        <v>17.224624633789063</v>
      </c>
      <c r="Z104" s="7">
        <v>17.224624633789063</v>
      </c>
      <c r="AA104" s="7">
        <v>18.2218017578125</v>
      </c>
    </row>
    <row r="105" spans="1:27" x14ac:dyDescent="0.25">
      <c r="A105" s="1" t="s">
        <v>219</v>
      </c>
      <c r="B105" s="1" t="s">
        <v>220</v>
      </c>
      <c r="C105" s="3" t="s">
        <v>34</v>
      </c>
      <c r="D105" s="4" t="s">
        <v>31</v>
      </c>
      <c r="E105" s="5">
        <v>1426874</v>
      </c>
      <c r="F105" s="5">
        <v>616071</v>
      </c>
      <c r="G105" s="5">
        <v>1930</v>
      </c>
      <c r="H105" s="5">
        <v>139725</v>
      </c>
      <c r="I105" s="5">
        <v>0</v>
      </c>
      <c r="J105" s="5">
        <v>2198</v>
      </c>
      <c r="K105" s="5">
        <v>0</v>
      </c>
      <c r="L105" s="6">
        <v>3.3737368583679199</v>
      </c>
      <c r="M105" s="6">
        <v>1.2941511869430542</v>
      </c>
      <c r="N105" s="6">
        <v>2.0795855522155762</v>
      </c>
      <c r="O105" s="6">
        <v>0.27754279971122742</v>
      </c>
      <c r="P105" s="6">
        <v>0.27754279971122742</v>
      </c>
      <c r="Q105" s="6">
        <v>2.8299999237060547</v>
      </c>
      <c r="R105" s="6">
        <v>0</v>
      </c>
      <c r="S105" s="6">
        <v>85.095848083496094</v>
      </c>
      <c r="T105" s="6">
        <v>0.31229722499847412</v>
      </c>
      <c r="U105" s="6">
        <v>0</v>
      </c>
      <c r="V105" s="6">
        <v>0</v>
      </c>
      <c r="W105" s="6">
        <v>0</v>
      </c>
      <c r="X105" s="6">
        <v>10.876406669616699</v>
      </c>
      <c r="Y105" s="7">
        <v>27.127529144287109</v>
      </c>
      <c r="Z105" s="7">
        <v>27.127529144287109</v>
      </c>
      <c r="AA105" s="7">
        <v>27.467613220214844</v>
      </c>
    </row>
    <row r="106" spans="1:27" x14ac:dyDescent="0.25">
      <c r="A106" s="1" t="s">
        <v>221</v>
      </c>
      <c r="B106" s="1" t="s">
        <v>222</v>
      </c>
      <c r="C106" s="3" t="s">
        <v>34</v>
      </c>
      <c r="D106" s="4" t="s">
        <v>31</v>
      </c>
      <c r="E106" s="5">
        <v>1250562</v>
      </c>
      <c r="F106" s="5">
        <v>956931</v>
      </c>
      <c r="G106" s="5">
        <v>8986</v>
      </c>
      <c r="H106" s="5">
        <v>130292</v>
      </c>
      <c r="I106" s="5">
        <v>2994</v>
      </c>
      <c r="J106" s="5">
        <v>1895</v>
      </c>
      <c r="K106" s="5">
        <v>0</v>
      </c>
      <c r="L106" s="6">
        <v>5.1105074882507324</v>
      </c>
      <c r="M106" s="6">
        <v>2.0310201644897461</v>
      </c>
      <c r="N106" s="6">
        <v>3.0794870853424072</v>
      </c>
      <c r="O106" s="6">
        <v>0.38363900780677795</v>
      </c>
      <c r="P106" s="6">
        <v>0.38389834761619568</v>
      </c>
      <c r="Q106" s="6">
        <v>3.690000057220459</v>
      </c>
      <c r="R106" s="6">
        <v>7.4739539995789528E-3</v>
      </c>
      <c r="S106" s="6">
        <v>78.966461181640625</v>
      </c>
      <c r="T106" s="6">
        <v>0.93030768632888794</v>
      </c>
      <c r="U106" s="6">
        <v>300.13360595703125</v>
      </c>
      <c r="V106" s="6">
        <v>0.23941236734390259</v>
      </c>
      <c r="W106" s="6">
        <v>0.30996450781822205</v>
      </c>
      <c r="X106" s="6">
        <v>11.413655281066895</v>
      </c>
      <c r="Y106" s="7">
        <v>0</v>
      </c>
      <c r="Z106" s="7">
        <v>0</v>
      </c>
      <c r="AA106" s="7">
        <v>0</v>
      </c>
    </row>
    <row r="107" spans="1:27" x14ac:dyDescent="0.25">
      <c r="A107" s="1" t="s">
        <v>377</v>
      </c>
      <c r="B107" s="1" t="s">
        <v>318</v>
      </c>
      <c r="C107" s="3" t="s">
        <v>34</v>
      </c>
      <c r="D107" s="4" t="s">
        <v>31</v>
      </c>
      <c r="E107" s="5">
        <v>92570</v>
      </c>
      <c r="F107" s="5">
        <v>0</v>
      </c>
      <c r="G107" s="5">
        <v>0</v>
      </c>
      <c r="H107" s="5">
        <v>48412</v>
      </c>
      <c r="I107" s="5">
        <v>0</v>
      </c>
      <c r="J107" s="5">
        <v>1044</v>
      </c>
      <c r="K107" s="5">
        <v>2313</v>
      </c>
      <c r="L107" s="6">
        <v>0</v>
      </c>
      <c r="M107" s="6">
        <v>0</v>
      </c>
      <c r="N107" s="6">
        <v>0</v>
      </c>
      <c r="O107" s="6">
        <v>5.9185047149658203</v>
      </c>
      <c r="P107" s="6">
        <v>5.9185047149658203</v>
      </c>
      <c r="Q107" s="6">
        <v>11.239999771118164</v>
      </c>
      <c r="R107" s="6">
        <v>0</v>
      </c>
      <c r="S107" s="6">
        <v>98.636940002441406</v>
      </c>
      <c r="T107" s="6">
        <v>0</v>
      </c>
      <c r="U107" s="6">
        <v>0</v>
      </c>
      <c r="V107" s="6">
        <v>2.4986495971679688</v>
      </c>
      <c r="W107" s="6">
        <v>0</v>
      </c>
      <c r="X107" s="6">
        <v>54.39794921875</v>
      </c>
      <c r="Y107" s="7">
        <v>0</v>
      </c>
      <c r="Z107" s="7">
        <v>0</v>
      </c>
      <c r="AA107" s="7">
        <v>54.890754699707031</v>
      </c>
    </row>
    <row r="108" spans="1:27" x14ac:dyDescent="0.25">
      <c r="A108" s="1" t="s">
        <v>223</v>
      </c>
      <c r="B108" s="1" t="s">
        <v>224</v>
      </c>
      <c r="C108" s="3" t="s">
        <v>34</v>
      </c>
      <c r="D108" s="4" t="s">
        <v>31</v>
      </c>
      <c r="E108" s="5">
        <v>2555380</v>
      </c>
      <c r="F108" s="5">
        <v>2005682</v>
      </c>
      <c r="G108" s="5">
        <v>19884</v>
      </c>
      <c r="H108" s="5">
        <v>241480</v>
      </c>
      <c r="I108" s="5">
        <v>5824</v>
      </c>
      <c r="J108" s="5">
        <v>1411</v>
      </c>
      <c r="K108" s="5">
        <v>0</v>
      </c>
      <c r="L108" s="6">
        <v>4.4859004020690918</v>
      </c>
      <c r="M108" s="6">
        <v>1.8557462692260742</v>
      </c>
      <c r="N108" s="6">
        <v>2.6301543712615967</v>
      </c>
      <c r="O108" s="6">
        <v>0.55916786193847656</v>
      </c>
      <c r="P108" s="6">
        <v>0.56015586853027344</v>
      </c>
      <c r="Q108" s="6">
        <v>5.9200000762939453</v>
      </c>
      <c r="R108" s="6">
        <v>-1.3225153088569641E-2</v>
      </c>
      <c r="S108" s="6">
        <v>77.795425415039063</v>
      </c>
      <c r="T108" s="6">
        <v>0.98165154457092285</v>
      </c>
      <c r="U108" s="6">
        <v>341.41482543945313</v>
      </c>
      <c r="V108" s="6">
        <v>0.22791130840778351</v>
      </c>
      <c r="W108" s="6">
        <v>0.28752458095550537</v>
      </c>
      <c r="X108" s="6">
        <v>9.7722663879394531</v>
      </c>
      <c r="Y108" s="7">
        <v>12.919913291931152</v>
      </c>
      <c r="Z108" s="7">
        <v>12.919913291931152</v>
      </c>
      <c r="AA108" s="7">
        <v>13.958156585693359</v>
      </c>
    </row>
    <row r="109" spans="1:27" x14ac:dyDescent="0.25">
      <c r="A109" s="1" t="s">
        <v>357</v>
      </c>
      <c r="B109" s="1" t="s">
        <v>254</v>
      </c>
      <c r="C109" s="3" t="s">
        <v>34</v>
      </c>
      <c r="D109" s="4" t="s">
        <v>31</v>
      </c>
      <c r="E109" s="5">
        <v>794788</v>
      </c>
      <c r="F109" s="5">
        <v>604338</v>
      </c>
      <c r="G109" s="5">
        <v>1879</v>
      </c>
      <c r="H109" s="5">
        <v>101894</v>
      </c>
      <c r="I109" s="5">
        <v>2423</v>
      </c>
      <c r="J109" s="5">
        <v>5299</v>
      </c>
      <c r="K109" s="5">
        <v>1366</v>
      </c>
      <c r="L109" s="6">
        <v>4.2080831527709961</v>
      </c>
      <c r="M109" s="6">
        <v>2.544593334197998</v>
      </c>
      <c r="N109" s="6">
        <v>1.663489818572998</v>
      </c>
      <c r="O109" s="6">
        <v>0.11158915609121323</v>
      </c>
      <c r="P109" s="6">
        <v>0.11158915609121323</v>
      </c>
      <c r="Q109" s="6">
        <v>0.86000001430511475</v>
      </c>
      <c r="R109" s="6">
        <v>0</v>
      </c>
      <c r="S109" s="6">
        <v>92.492752075195313</v>
      </c>
      <c r="T109" s="6">
        <v>0.30995503067970276</v>
      </c>
      <c r="U109" s="6">
        <v>77.548492431640625</v>
      </c>
      <c r="V109" s="6">
        <v>0.3048611581325531</v>
      </c>
      <c r="W109" s="6">
        <v>0.39969184994697571</v>
      </c>
      <c r="X109" s="6">
        <v>13.136443138122559</v>
      </c>
      <c r="Y109" s="7">
        <v>0</v>
      </c>
      <c r="Z109" s="7">
        <v>0</v>
      </c>
      <c r="AA109" s="7">
        <v>0</v>
      </c>
    </row>
    <row r="110" spans="1:27" x14ac:dyDescent="0.25">
      <c r="A110" s="1" t="s">
        <v>358</v>
      </c>
      <c r="B110" s="1" t="s">
        <v>254</v>
      </c>
      <c r="C110" s="3" t="s">
        <v>34</v>
      </c>
      <c r="D110" s="4" t="s">
        <v>31</v>
      </c>
      <c r="E110" s="5">
        <v>819254</v>
      </c>
      <c r="F110" s="5">
        <v>655775</v>
      </c>
      <c r="G110" s="5">
        <v>3175</v>
      </c>
      <c r="H110" s="5">
        <v>79311</v>
      </c>
      <c r="I110" s="5">
        <v>1409</v>
      </c>
      <c r="J110" s="5">
        <v>200</v>
      </c>
      <c r="K110" s="5">
        <v>0</v>
      </c>
      <c r="L110" s="6">
        <v>4.6803016662597656</v>
      </c>
      <c r="M110" s="6">
        <v>2.8841254711151123</v>
      </c>
      <c r="N110" s="6">
        <v>1.7961764335632324</v>
      </c>
      <c r="O110" s="6">
        <v>-1.3299223035573959E-2</v>
      </c>
      <c r="P110" s="6">
        <v>9.4572253525257111E-2</v>
      </c>
      <c r="Q110" s="6">
        <v>0.97000002861022949</v>
      </c>
      <c r="R110" s="6">
        <v>0</v>
      </c>
      <c r="S110" s="6">
        <v>98.550338745117188</v>
      </c>
      <c r="T110" s="6">
        <v>0.48182713985443115</v>
      </c>
      <c r="U110" s="6">
        <v>225.33711242675781</v>
      </c>
      <c r="V110" s="6">
        <v>0.17198573052883148</v>
      </c>
      <c r="W110" s="6">
        <v>0.21382501721382141</v>
      </c>
      <c r="X110" s="6">
        <v>10.248377799987793</v>
      </c>
      <c r="Y110" s="7">
        <v>0</v>
      </c>
      <c r="Z110" s="7">
        <v>0</v>
      </c>
      <c r="AA110" s="7">
        <v>0</v>
      </c>
    </row>
    <row r="111" spans="1:27" x14ac:dyDescent="0.25">
      <c r="A111" s="1" t="s">
        <v>360</v>
      </c>
      <c r="B111" s="1" t="s">
        <v>87</v>
      </c>
      <c r="C111" s="3" t="s">
        <v>34</v>
      </c>
      <c r="D111" s="4" t="s">
        <v>31</v>
      </c>
      <c r="E111" s="5">
        <v>445231</v>
      </c>
      <c r="F111" s="5">
        <v>317682</v>
      </c>
      <c r="G111" s="5">
        <v>1868</v>
      </c>
      <c r="H111" s="5">
        <v>40416</v>
      </c>
      <c r="I111" s="5">
        <v>0</v>
      </c>
      <c r="J111" s="5">
        <v>0</v>
      </c>
      <c r="K111" s="5">
        <v>0</v>
      </c>
      <c r="L111" s="6">
        <v>4.3004722595214844</v>
      </c>
      <c r="M111" s="6">
        <v>2.2887668609619141</v>
      </c>
      <c r="N111" s="6">
        <v>2.0117056369781494</v>
      </c>
      <c r="O111" s="6">
        <v>-0.10223641991615295</v>
      </c>
      <c r="P111" s="6">
        <v>-0.10223641991615295</v>
      </c>
      <c r="Q111" s="6">
        <v>-1.1299999952316284</v>
      </c>
      <c r="R111" s="6">
        <v>0</v>
      </c>
      <c r="S111" s="6">
        <v>109.34539031982422</v>
      </c>
      <c r="T111" s="6">
        <v>0.58457207679748535</v>
      </c>
      <c r="U111" s="6">
        <v>0</v>
      </c>
      <c r="V111" s="6">
        <v>0</v>
      </c>
      <c r="W111" s="6">
        <v>0</v>
      </c>
      <c r="X111" s="6">
        <v>9.1337862014770508</v>
      </c>
      <c r="Y111" s="7">
        <v>15.490933418273926</v>
      </c>
      <c r="Z111" s="7">
        <v>15.490933418273926</v>
      </c>
      <c r="AA111" s="7">
        <v>16.272071838378906</v>
      </c>
    </row>
    <row r="112" spans="1:27" x14ac:dyDescent="0.25">
      <c r="A112" s="1" t="s">
        <v>363</v>
      </c>
      <c r="B112" s="1" t="s">
        <v>364</v>
      </c>
      <c r="C112" s="3" t="s">
        <v>34</v>
      </c>
      <c r="D112" s="4" t="s">
        <v>31</v>
      </c>
      <c r="E112" s="5">
        <v>168254</v>
      </c>
      <c r="F112" s="5">
        <v>99308</v>
      </c>
      <c r="G112" s="5">
        <v>395</v>
      </c>
      <c r="H112" s="5">
        <v>17239</v>
      </c>
      <c r="I112" s="5">
        <v>0</v>
      </c>
      <c r="J112" s="5">
        <v>0</v>
      </c>
      <c r="K112" s="5">
        <v>0</v>
      </c>
      <c r="L112" s="6">
        <v>3.4343256950378418</v>
      </c>
      <c r="M112" s="6">
        <v>1.7340871095657349</v>
      </c>
      <c r="N112" s="6">
        <v>1.7002385854721069</v>
      </c>
      <c r="O112" s="6">
        <v>-0.78141826391220093</v>
      </c>
      <c r="P112" s="6">
        <v>-0.78141826391220093</v>
      </c>
      <c r="Q112" s="6">
        <v>-7.4000000953674316</v>
      </c>
      <c r="R112" s="6">
        <v>0</v>
      </c>
      <c r="S112" s="6">
        <v>143.64640808105469</v>
      </c>
      <c r="T112" s="6">
        <v>0.39617663621902466</v>
      </c>
      <c r="U112" s="6">
        <v>0</v>
      </c>
      <c r="V112" s="6">
        <v>0</v>
      </c>
      <c r="W112" s="6">
        <v>0</v>
      </c>
      <c r="X112" s="6">
        <v>10.569395065307617</v>
      </c>
      <c r="Y112" s="7">
        <v>0</v>
      </c>
      <c r="Z112" s="7">
        <v>0</v>
      </c>
      <c r="AA112" s="7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31869B"/>
  </sheetPr>
  <dimension ref="A1:AA17"/>
  <sheetViews>
    <sheetView zoomScale="9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H29" sqref="H29"/>
    </sheetView>
  </sheetViews>
  <sheetFormatPr defaultRowHeight="15" x14ac:dyDescent="0.25"/>
  <cols>
    <col min="1" max="1" width="35" customWidth="1"/>
    <col min="2" max="2" width="16" customWidth="1"/>
    <col min="3" max="3" width="9" customWidth="1"/>
    <col min="4" max="4" width="12" customWidth="1"/>
    <col min="5" max="6" width="14" customWidth="1"/>
    <col min="7" max="8" width="13" customWidth="1"/>
    <col min="9" max="9" width="12" customWidth="1"/>
    <col min="10" max="10" width="15" customWidth="1"/>
    <col min="11" max="11" width="12" customWidth="1"/>
    <col min="12" max="17" width="10" customWidth="1"/>
    <col min="18" max="18" width="13" customWidth="1"/>
    <col min="19" max="24" width="10" customWidth="1"/>
    <col min="25" max="26" width="11" customWidth="1"/>
    <col min="27" max="27" width="10" customWidth="1"/>
  </cols>
  <sheetData>
    <row r="1" spans="1:27" ht="18.75" x14ac:dyDescent="0.3">
      <c r="A1" s="8" t="s">
        <v>384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</row>
    <row r="2" spans="1:27" ht="15.75" x14ac:dyDescent="0.25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</row>
    <row r="3" spans="1:27" x14ac:dyDescent="0.25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</row>
    <row r="4" spans="1:27" ht="69.95" customHeight="1" x14ac:dyDescent="0.25">
      <c r="A4" s="31" t="s">
        <v>2</v>
      </c>
      <c r="B4" s="31" t="s">
        <v>3</v>
      </c>
      <c r="C4" s="31" t="s">
        <v>4</v>
      </c>
      <c r="D4" s="32" t="s">
        <v>5</v>
      </c>
      <c r="E4" s="33" t="s">
        <v>6</v>
      </c>
      <c r="F4" s="33" t="s">
        <v>7</v>
      </c>
      <c r="G4" s="33" t="s">
        <v>8</v>
      </c>
      <c r="H4" s="33" t="s">
        <v>9</v>
      </c>
      <c r="I4" s="33" t="s">
        <v>10</v>
      </c>
      <c r="J4" s="33" t="s">
        <v>11</v>
      </c>
      <c r="K4" s="33" t="s">
        <v>12</v>
      </c>
      <c r="L4" s="34" t="s">
        <v>13</v>
      </c>
      <c r="M4" s="34" t="s">
        <v>14</v>
      </c>
      <c r="N4" s="34" t="s">
        <v>15</v>
      </c>
      <c r="O4" s="34" t="s">
        <v>16</v>
      </c>
      <c r="P4" s="34" t="s">
        <v>17</v>
      </c>
      <c r="Q4" s="34" t="s">
        <v>18</v>
      </c>
      <c r="R4" s="34" t="s">
        <v>19</v>
      </c>
      <c r="S4" s="34" t="s">
        <v>20</v>
      </c>
      <c r="T4" s="34" t="s">
        <v>21</v>
      </c>
      <c r="U4" s="34" t="s">
        <v>22</v>
      </c>
      <c r="V4" s="34" t="s">
        <v>23</v>
      </c>
      <c r="W4" s="34" t="s">
        <v>24</v>
      </c>
      <c r="X4" s="34" t="s">
        <v>25</v>
      </c>
      <c r="Y4" s="35" t="s">
        <v>26</v>
      </c>
      <c r="Z4" s="35" t="s">
        <v>27</v>
      </c>
      <c r="AA4" s="35" t="s">
        <v>28</v>
      </c>
    </row>
    <row r="5" spans="1:27" ht="14.45" customHeight="1" x14ac:dyDescent="0.25">
      <c r="A5" s="1"/>
      <c r="B5" s="1"/>
      <c r="C5" s="3"/>
      <c r="D5" s="4"/>
      <c r="E5" s="5"/>
      <c r="F5" s="5"/>
      <c r="G5" s="5"/>
      <c r="H5" s="5"/>
      <c r="I5" s="5"/>
      <c r="J5" s="5"/>
      <c r="K5" s="5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7"/>
      <c r="Z5" s="7"/>
      <c r="AA5" s="7"/>
    </row>
    <row r="6" spans="1:27" ht="14.45" customHeight="1" x14ac:dyDescent="0.25">
      <c r="A6" s="2" t="s">
        <v>29</v>
      </c>
      <c r="B6" s="1"/>
      <c r="C6" s="3"/>
      <c r="D6" s="4"/>
      <c r="E6" s="5"/>
      <c r="F6" s="5"/>
      <c r="G6" s="5"/>
      <c r="H6" s="5"/>
      <c r="I6" s="5"/>
      <c r="J6" s="5"/>
      <c r="K6" s="5"/>
      <c r="L6" s="6">
        <f>CT!L6</f>
        <v>5.4</v>
      </c>
      <c r="M6" s="6">
        <f>CT!M6</f>
        <v>1.98</v>
      </c>
      <c r="N6" s="6">
        <f>CT!N6</f>
        <v>3.41</v>
      </c>
      <c r="O6" s="6">
        <f>CT!O6</f>
        <v>1.05</v>
      </c>
      <c r="P6" s="6">
        <f>CT!P6</f>
        <v>1.05</v>
      </c>
      <c r="Q6" s="6">
        <f>CT!Q6</f>
        <v>10.58</v>
      </c>
      <c r="R6" s="6">
        <f>CT!R6</f>
        <v>0.09</v>
      </c>
      <c r="S6" s="6">
        <f>CT!S6</f>
        <v>69.400000000000006</v>
      </c>
      <c r="T6" s="6">
        <f>CT!T6</f>
        <v>1.28</v>
      </c>
      <c r="U6" s="6">
        <f>CT!U6</f>
        <v>218.27</v>
      </c>
      <c r="V6" s="6">
        <f>CT!V6</f>
        <v>0.42</v>
      </c>
      <c r="W6" s="6">
        <f>CT!W6</f>
        <v>0.57999999999999996</v>
      </c>
      <c r="X6" s="6">
        <f>CT!X6</f>
        <v>11.35</v>
      </c>
      <c r="Y6" s="6">
        <f>CT!Y6</f>
        <v>15.51</v>
      </c>
      <c r="Z6" s="6">
        <f>CT!Z6</f>
        <v>15.37</v>
      </c>
      <c r="AA6" s="6">
        <f>CT!AA6</f>
        <v>16.690000000000001</v>
      </c>
    </row>
    <row r="7" spans="1:27" x14ac:dyDescent="0.25">
      <c r="A7" s="1"/>
      <c r="B7" s="1"/>
      <c r="C7" s="3"/>
      <c r="D7" s="4"/>
      <c r="E7" s="5"/>
      <c r="F7" s="5"/>
      <c r="G7" s="5"/>
      <c r="H7" s="5"/>
      <c r="I7" s="5"/>
      <c r="J7" s="5"/>
      <c r="K7" s="5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</row>
    <row r="8" spans="1:27" x14ac:dyDescent="0.25">
      <c r="A8" s="2" t="s">
        <v>30</v>
      </c>
      <c r="B8" s="1"/>
      <c r="C8" s="3"/>
      <c r="D8" s="4"/>
      <c r="E8" s="5"/>
      <c r="F8" s="5"/>
      <c r="G8" s="5"/>
      <c r="H8" s="5"/>
      <c r="I8" s="5"/>
      <c r="J8" s="5"/>
      <c r="K8" s="5"/>
      <c r="L8" s="6">
        <f>CT!L8</f>
        <v>5.7</v>
      </c>
      <c r="M8" s="6">
        <f>CT!M8</f>
        <v>2.31</v>
      </c>
      <c r="N8" s="6">
        <f>CT!N8</f>
        <v>3.39</v>
      </c>
      <c r="O8" s="6">
        <f>CT!O8</f>
        <v>1.1000000000000001</v>
      </c>
      <c r="P8" s="6">
        <f>CT!P8</f>
        <v>1.1100000000000001</v>
      </c>
      <c r="Q8" s="6">
        <f>CT!Q8</f>
        <v>10.89</v>
      </c>
      <c r="R8" s="6">
        <f>CT!R8</f>
        <v>0.26</v>
      </c>
      <c r="S8" s="6">
        <f>CT!S8</f>
        <v>61.82</v>
      </c>
      <c r="T8" s="6">
        <f>CT!T8</f>
        <v>1.32</v>
      </c>
      <c r="U8" s="6">
        <f>CT!U8</f>
        <v>193.06</v>
      </c>
      <c r="V8" s="6">
        <f>CT!V8</f>
        <v>0.51</v>
      </c>
      <c r="W8" s="6">
        <f>CT!W8</f>
        <v>0.68</v>
      </c>
      <c r="X8" s="6">
        <f>CT!X8</f>
        <v>10.67</v>
      </c>
      <c r="Y8" s="6">
        <f>CT!Y8</f>
        <v>13.58</v>
      </c>
      <c r="Z8" s="6">
        <f>CT!Z8</f>
        <v>13.6</v>
      </c>
      <c r="AA8" s="6">
        <f>CT!AA8</f>
        <v>14.68</v>
      </c>
    </row>
    <row r="9" spans="1:27" x14ac:dyDescent="0.25">
      <c r="A9" s="1"/>
      <c r="B9" s="1"/>
      <c r="C9" s="3"/>
      <c r="D9" s="4"/>
      <c r="E9" s="5"/>
      <c r="F9" s="5"/>
      <c r="G9" s="5"/>
      <c r="H9" s="5"/>
      <c r="I9" s="5"/>
      <c r="J9" s="5"/>
      <c r="K9" s="5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7"/>
      <c r="Z9" s="7"/>
      <c r="AA9" s="7"/>
    </row>
    <row r="10" spans="1:27" x14ac:dyDescent="0.25">
      <c r="A10" s="2" t="s">
        <v>385</v>
      </c>
      <c r="B10" s="1"/>
      <c r="C10" s="3"/>
      <c r="D10" s="4"/>
      <c r="E10" s="5"/>
      <c r="F10" s="5"/>
      <c r="G10" s="5"/>
      <c r="H10" s="5"/>
      <c r="I10" s="5"/>
      <c r="J10" s="5"/>
      <c r="K10" s="5"/>
      <c r="L10" s="6">
        <f t="shared" ref="L10:X10" si="0">AVERAGE(L12:L17)</f>
        <v>5.9896896680196123</v>
      </c>
      <c r="M10" s="6">
        <f t="shared" si="0"/>
        <v>2.4065579175949097</v>
      </c>
      <c r="N10" s="6">
        <f t="shared" si="0"/>
        <v>3.5831317702929177</v>
      </c>
      <c r="O10" s="6">
        <f t="shared" si="0"/>
        <v>-0.84392830232779181</v>
      </c>
      <c r="P10" s="6">
        <f t="shared" si="0"/>
        <v>-0.7175917774438858</v>
      </c>
      <c r="Q10" s="6">
        <f t="shared" si="0"/>
        <v>4.0516666968663531</v>
      </c>
      <c r="R10" s="6">
        <f t="shared" si="0"/>
        <v>0.34014696526962024</v>
      </c>
      <c r="S10" s="6">
        <f t="shared" si="0"/>
        <v>98.502127329508468</v>
      </c>
      <c r="T10" s="6">
        <f t="shared" si="0"/>
        <v>0.87837261954943335</v>
      </c>
      <c r="U10" s="6">
        <f t="shared" si="0"/>
        <v>279.09633255004883</v>
      </c>
      <c r="V10" s="6">
        <f t="shared" si="0"/>
        <v>0.36084043482939404</v>
      </c>
      <c r="W10" s="6">
        <f t="shared" si="0"/>
        <v>0.42819396406412125</v>
      </c>
      <c r="X10" s="6">
        <f t="shared" si="0"/>
        <v>24.302005290985107</v>
      </c>
      <c r="Y10" s="7">
        <f>AVERAGEIF(Y12:Y17,"&lt;&gt;0")</f>
        <v>12.115596532821655</v>
      </c>
      <c r="Z10" s="7">
        <f>AVERAGEIF(Z12:Z17,"&lt;&gt;0")</f>
        <v>12.115596532821655</v>
      </c>
      <c r="AA10" s="7">
        <f>AVERAGEIF(AA12:AA17,"&lt;&gt;0")</f>
        <v>13.098255634307861</v>
      </c>
    </row>
    <row r="11" spans="1:27" x14ac:dyDescent="0.25">
      <c r="A11" s="1"/>
      <c r="B11" s="1"/>
      <c r="C11" s="3"/>
      <c r="D11" s="4"/>
      <c r="E11" s="5"/>
      <c r="F11" s="5"/>
      <c r="G11" s="5"/>
      <c r="H11" s="5"/>
      <c r="I11" s="5"/>
      <c r="J11" s="5"/>
      <c r="K11" s="5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7"/>
      <c r="Z11" s="7"/>
      <c r="AA11" s="7"/>
    </row>
    <row r="12" spans="1:27" x14ac:dyDescent="0.25">
      <c r="A12" s="1" t="s">
        <v>51</v>
      </c>
      <c r="B12" s="1" t="s">
        <v>52</v>
      </c>
      <c r="C12" s="3" t="s">
        <v>53</v>
      </c>
      <c r="D12" s="4" t="s">
        <v>31</v>
      </c>
      <c r="E12" s="5">
        <v>3337824</v>
      </c>
      <c r="F12" s="5">
        <v>2724800</v>
      </c>
      <c r="G12" s="5">
        <v>34071</v>
      </c>
      <c r="H12" s="5">
        <v>350267</v>
      </c>
      <c r="I12" s="5">
        <v>3677</v>
      </c>
      <c r="J12" s="5">
        <v>2475</v>
      </c>
      <c r="K12" s="5">
        <v>2</v>
      </c>
      <c r="L12" s="6">
        <v>5.3888330459594727</v>
      </c>
      <c r="M12" s="6">
        <v>2.5679638385772705</v>
      </c>
      <c r="N12" s="6">
        <v>2.8208694458007813</v>
      </c>
      <c r="O12" s="6">
        <v>0.57900279760360718</v>
      </c>
      <c r="P12" s="6">
        <v>0.57900279760360718</v>
      </c>
      <c r="Q12" s="6">
        <v>5.4800000190734863</v>
      </c>
      <c r="R12" s="6">
        <v>0.10221973061561584</v>
      </c>
      <c r="S12" s="6">
        <v>66.31671142578125</v>
      </c>
      <c r="T12" s="6">
        <v>1.2349617481231689</v>
      </c>
      <c r="U12" s="6">
        <v>926.5977783203125</v>
      </c>
      <c r="V12" s="6">
        <v>0.13353011012077332</v>
      </c>
      <c r="W12" s="6">
        <v>0.13327915966510773</v>
      </c>
      <c r="X12" s="6">
        <v>8.7718505859375</v>
      </c>
      <c r="Y12" s="7">
        <v>10.321342468261719</v>
      </c>
      <c r="Z12" s="7">
        <v>10.321342468261719</v>
      </c>
      <c r="AA12" s="7">
        <v>11.57347297668457</v>
      </c>
    </row>
    <row r="13" spans="1:27" x14ac:dyDescent="0.25">
      <c r="A13" s="1" t="s">
        <v>56</v>
      </c>
      <c r="B13" s="1" t="s">
        <v>57</v>
      </c>
      <c r="C13" s="3" t="s">
        <v>53</v>
      </c>
      <c r="D13" s="4" t="s">
        <v>31</v>
      </c>
      <c r="E13" s="5">
        <v>2700895</v>
      </c>
      <c r="F13" s="5">
        <v>2152269</v>
      </c>
      <c r="G13" s="5">
        <v>14444</v>
      </c>
      <c r="H13" s="5">
        <v>258778</v>
      </c>
      <c r="I13" s="5">
        <v>12843</v>
      </c>
      <c r="J13" s="5">
        <v>6887</v>
      </c>
      <c r="K13" s="5">
        <v>458</v>
      </c>
      <c r="L13" s="6">
        <v>5.2758188247680664</v>
      </c>
      <c r="M13" s="6">
        <v>2.1782209873199463</v>
      </c>
      <c r="N13" s="6">
        <v>3.0975980758666992</v>
      </c>
      <c r="O13" s="6">
        <v>0.24625766277313232</v>
      </c>
      <c r="P13" s="6">
        <v>0.24328354001045227</v>
      </c>
      <c r="Q13" s="6">
        <v>2.5299999713897705</v>
      </c>
      <c r="R13" s="6">
        <v>0.8988221287727356</v>
      </c>
      <c r="S13" s="6">
        <v>78.719566345214844</v>
      </c>
      <c r="T13" s="6">
        <v>0.66663187742233276</v>
      </c>
      <c r="U13" s="6">
        <v>112.46593475341797</v>
      </c>
      <c r="V13" s="6">
        <v>0.47550904750823975</v>
      </c>
      <c r="W13" s="6">
        <v>0.59274119138717651</v>
      </c>
      <c r="X13" s="6">
        <v>10.807035446166992</v>
      </c>
      <c r="Y13" s="7">
        <v>12.932224273681641</v>
      </c>
      <c r="Z13" s="7">
        <v>12.932224273681641</v>
      </c>
      <c r="AA13" s="7">
        <v>13.569760322570801</v>
      </c>
    </row>
    <row r="14" spans="1:27" x14ac:dyDescent="0.25">
      <c r="A14" s="1" t="s">
        <v>83</v>
      </c>
      <c r="B14" s="1" t="s">
        <v>84</v>
      </c>
      <c r="C14" s="3" t="s">
        <v>53</v>
      </c>
      <c r="D14" s="4" t="s">
        <v>31</v>
      </c>
      <c r="E14" s="5">
        <v>2630262</v>
      </c>
      <c r="F14" s="5">
        <v>1977398</v>
      </c>
      <c r="G14" s="5">
        <v>13483</v>
      </c>
      <c r="H14" s="5">
        <v>356590</v>
      </c>
      <c r="I14" s="5">
        <v>4212</v>
      </c>
      <c r="J14" s="5">
        <v>1756</v>
      </c>
      <c r="K14" s="5">
        <v>0</v>
      </c>
      <c r="L14" s="6">
        <v>5.3803768157958984</v>
      </c>
      <c r="M14" s="6">
        <v>2.7142138481140137</v>
      </c>
      <c r="N14" s="6">
        <v>2.6661629676818848</v>
      </c>
      <c r="O14" s="6">
        <v>0.41086682677268982</v>
      </c>
      <c r="P14" s="6">
        <v>1.1718600988388062</v>
      </c>
      <c r="Q14" s="6">
        <v>8.5600004196166992</v>
      </c>
      <c r="R14" s="6">
        <v>0.12794247269630432</v>
      </c>
      <c r="S14" s="6">
        <v>74.760566711425781</v>
      </c>
      <c r="T14" s="6">
        <v>0.677237868309021</v>
      </c>
      <c r="U14" s="6">
        <v>320.10922241210938</v>
      </c>
      <c r="V14" s="6">
        <v>0.16013613343238831</v>
      </c>
      <c r="W14" s="6">
        <v>0.21156463027000427</v>
      </c>
      <c r="X14" s="6">
        <v>13.551748275756836</v>
      </c>
      <c r="Y14" s="7">
        <v>0</v>
      </c>
      <c r="Z14" s="7">
        <v>0</v>
      </c>
      <c r="AA14" s="7">
        <v>0</v>
      </c>
    </row>
    <row r="15" spans="1:27" x14ac:dyDescent="0.25">
      <c r="A15" s="1" t="s">
        <v>286</v>
      </c>
      <c r="B15" s="1" t="s">
        <v>287</v>
      </c>
      <c r="C15" s="3" t="s">
        <v>53</v>
      </c>
      <c r="D15" s="4" t="s">
        <v>31</v>
      </c>
      <c r="E15" s="5">
        <v>437647</v>
      </c>
      <c r="F15" s="5">
        <v>376510</v>
      </c>
      <c r="G15" s="5">
        <v>7518</v>
      </c>
      <c r="H15" s="5">
        <v>51646</v>
      </c>
      <c r="I15" s="5">
        <v>4200</v>
      </c>
      <c r="J15" s="5">
        <v>1469</v>
      </c>
      <c r="K15" s="5">
        <v>0</v>
      </c>
      <c r="L15" s="6">
        <v>8.6306085586547852</v>
      </c>
      <c r="M15" s="6">
        <v>3.401888370513916</v>
      </c>
      <c r="N15" s="6">
        <v>5.2287197113037109</v>
      </c>
      <c r="O15" s="6">
        <v>0.8043363094329834</v>
      </c>
      <c r="P15" s="6">
        <v>0.8043363094329834</v>
      </c>
      <c r="Q15" s="6">
        <v>6.6999998092651367</v>
      </c>
      <c r="R15" s="6">
        <v>0.90824174880981445</v>
      </c>
      <c r="S15" s="6">
        <v>75.778739929199219</v>
      </c>
      <c r="T15" s="6">
        <v>1.957669734954834</v>
      </c>
      <c r="U15" s="6">
        <v>179</v>
      </c>
      <c r="V15" s="6">
        <v>0.96264797449111938</v>
      </c>
      <c r="W15" s="6">
        <v>1.0936702489852905</v>
      </c>
      <c r="X15" s="6">
        <v>12.100310325622559</v>
      </c>
      <c r="Y15" s="7">
        <v>14.479823112487793</v>
      </c>
      <c r="Z15" s="7">
        <v>14.479823112487793</v>
      </c>
      <c r="AA15" s="7">
        <v>15.740039825439453</v>
      </c>
    </row>
    <row r="16" spans="1:27" x14ac:dyDescent="0.25">
      <c r="A16" s="1" t="s">
        <v>137</v>
      </c>
      <c r="B16" s="1" t="s">
        <v>371</v>
      </c>
      <c r="C16" s="3" t="s">
        <v>53</v>
      </c>
      <c r="D16" s="4" t="s">
        <v>31</v>
      </c>
      <c r="E16" s="5">
        <v>21118</v>
      </c>
      <c r="F16" s="5">
        <v>0</v>
      </c>
      <c r="G16" s="5">
        <v>0</v>
      </c>
      <c r="H16" s="5">
        <v>19850</v>
      </c>
      <c r="I16" s="5">
        <v>0</v>
      </c>
      <c r="J16" s="5">
        <v>0</v>
      </c>
      <c r="K16" s="5">
        <v>0</v>
      </c>
      <c r="L16" s="6">
        <v>5.7643122673034668</v>
      </c>
      <c r="M16" s="6">
        <v>0</v>
      </c>
      <c r="N16" s="6">
        <v>5.7643122673034668</v>
      </c>
      <c r="O16" s="6">
        <v>-7.7335004806518555</v>
      </c>
      <c r="P16" s="6">
        <v>-7.7335004806518555</v>
      </c>
      <c r="Q16" s="6">
        <v>-8.3199996948242188</v>
      </c>
      <c r="R16" s="6">
        <v>0</v>
      </c>
      <c r="S16" s="6">
        <v>226.36363220214844</v>
      </c>
      <c r="T16" s="6">
        <v>0</v>
      </c>
      <c r="U16" s="6">
        <v>0</v>
      </c>
      <c r="V16" s="6">
        <v>0</v>
      </c>
      <c r="W16" s="6">
        <v>0</v>
      </c>
      <c r="X16" s="6">
        <v>92.848121643066406</v>
      </c>
      <c r="Y16" s="7">
        <v>0</v>
      </c>
      <c r="Z16" s="7">
        <v>0</v>
      </c>
      <c r="AA16" s="7">
        <v>0</v>
      </c>
    </row>
    <row r="17" spans="1:27" x14ac:dyDescent="0.25">
      <c r="A17" s="1" t="s">
        <v>217</v>
      </c>
      <c r="B17" s="1" t="s">
        <v>218</v>
      </c>
      <c r="C17" s="3" t="s">
        <v>53</v>
      </c>
      <c r="D17" s="4" t="s">
        <v>31</v>
      </c>
      <c r="E17" s="5">
        <v>7248984</v>
      </c>
      <c r="F17" s="5">
        <v>5669289</v>
      </c>
      <c r="G17" s="5">
        <v>41905</v>
      </c>
      <c r="H17" s="5">
        <v>482915</v>
      </c>
      <c r="I17" s="5">
        <v>30721</v>
      </c>
      <c r="J17" s="5">
        <v>4943</v>
      </c>
      <c r="K17" s="5">
        <v>0</v>
      </c>
      <c r="L17" s="6">
        <v>5.4981884956359863</v>
      </c>
      <c r="M17" s="6">
        <v>3.5770604610443115</v>
      </c>
      <c r="N17" s="6">
        <v>1.9211281538009644</v>
      </c>
      <c r="O17" s="6">
        <v>0.62946707010269165</v>
      </c>
      <c r="P17" s="6">
        <v>0.62946707010269165</v>
      </c>
      <c r="Q17" s="6">
        <v>9.3599996566772461</v>
      </c>
      <c r="R17" s="6">
        <v>3.6557107232511044E-3</v>
      </c>
      <c r="S17" s="6">
        <v>69.07354736328125</v>
      </c>
      <c r="T17" s="6">
        <v>0.73373448848724365</v>
      </c>
      <c r="U17" s="6">
        <v>136.40505981445313</v>
      </c>
      <c r="V17" s="6">
        <v>0.43321934342384338</v>
      </c>
      <c r="W17" s="6">
        <v>0.53790855407714844</v>
      </c>
      <c r="X17" s="6">
        <v>7.7329654693603516</v>
      </c>
      <c r="Y17" s="7">
        <v>10.728996276855469</v>
      </c>
      <c r="Z17" s="7">
        <v>10.728996276855469</v>
      </c>
      <c r="AA17" s="7">
        <v>11.509749412536621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375923"/>
  </sheetPr>
  <dimension ref="A1:AA23"/>
  <sheetViews>
    <sheetView zoomScale="9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F26" sqref="F26"/>
    </sheetView>
  </sheetViews>
  <sheetFormatPr defaultRowHeight="15" x14ac:dyDescent="0.25"/>
  <cols>
    <col min="1" max="1" width="35" customWidth="1"/>
    <col min="2" max="2" width="16" customWidth="1"/>
    <col min="3" max="3" width="9" customWidth="1"/>
    <col min="4" max="4" width="12" customWidth="1"/>
    <col min="5" max="6" width="14" customWidth="1"/>
    <col min="7" max="8" width="13" customWidth="1"/>
    <col min="9" max="9" width="12" customWidth="1"/>
    <col min="10" max="10" width="15" customWidth="1"/>
    <col min="11" max="11" width="12" customWidth="1"/>
    <col min="12" max="17" width="10" customWidth="1"/>
    <col min="18" max="18" width="13" customWidth="1"/>
    <col min="19" max="24" width="10" customWidth="1"/>
    <col min="25" max="26" width="11" customWidth="1"/>
    <col min="27" max="27" width="10" customWidth="1"/>
  </cols>
  <sheetData>
    <row r="1" spans="1:27" ht="18.75" x14ac:dyDescent="0.3">
      <c r="A1" s="8" t="s">
        <v>382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</row>
    <row r="2" spans="1:27" ht="15.75" x14ac:dyDescent="0.25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</row>
    <row r="3" spans="1:27" x14ac:dyDescent="0.25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</row>
    <row r="4" spans="1:27" ht="69.95" customHeight="1" x14ac:dyDescent="0.25">
      <c r="A4" s="26" t="s">
        <v>2</v>
      </c>
      <c r="B4" s="26" t="s">
        <v>3</v>
      </c>
      <c r="C4" s="26" t="s">
        <v>4</v>
      </c>
      <c r="D4" s="27" t="s">
        <v>5</v>
      </c>
      <c r="E4" s="28" t="s">
        <v>6</v>
      </c>
      <c r="F4" s="28" t="s">
        <v>7</v>
      </c>
      <c r="G4" s="28" t="s">
        <v>8</v>
      </c>
      <c r="H4" s="28" t="s">
        <v>9</v>
      </c>
      <c r="I4" s="28" t="s">
        <v>10</v>
      </c>
      <c r="J4" s="28" t="s">
        <v>11</v>
      </c>
      <c r="K4" s="28" t="s">
        <v>12</v>
      </c>
      <c r="L4" s="29" t="s">
        <v>13</v>
      </c>
      <c r="M4" s="29" t="s">
        <v>14</v>
      </c>
      <c r="N4" s="29" t="s">
        <v>15</v>
      </c>
      <c r="O4" s="29" t="s">
        <v>16</v>
      </c>
      <c r="P4" s="29" t="s">
        <v>17</v>
      </c>
      <c r="Q4" s="29" t="s">
        <v>18</v>
      </c>
      <c r="R4" s="29" t="s">
        <v>19</v>
      </c>
      <c r="S4" s="29" t="s">
        <v>20</v>
      </c>
      <c r="T4" s="29" t="s">
        <v>21</v>
      </c>
      <c r="U4" s="29" t="s">
        <v>22</v>
      </c>
      <c r="V4" s="29" t="s">
        <v>23</v>
      </c>
      <c r="W4" s="29" t="s">
        <v>24</v>
      </c>
      <c r="X4" s="29" t="s">
        <v>25</v>
      </c>
      <c r="Y4" s="30" t="s">
        <v>26</v>
      </c>
      <c r="Z4" s="30" t="s">
        <v>27</v>
      </c>
      <c r="AA4" s="30" t="s">
        <v>28</v>
      </c>
    </row>
    <row r="5" spans="1:27" ht="14.45" customHeight="1" x14ac:dyDescent="0.25">
      <c r="A5" s="1"/>
      <c r="B5" s="1"/>
      <c r="C5" s="3"/>
      <c r="D5" s="4"/>
      <c r="E5" s="5"/>
      <c r="F5" s="5"/>
      <c r="G5" s="5"/>
      <c r="H5" s="5"/>
      <c r="I5" s="5"/>
      <c r="J5" s="5"/>
      <c r="K5" s="5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7"/>
      <c r="Z5" s="7"/>
      <c r="AA5" s="7"/>
    </row>
    <row r="6" spans="1:27" ht="14.45" customHeight="1" x14ac:dyDescent="0.25">
      <c r="A6" s="2" t="s">
        <v>29</v>
      </c>
      <c r="B6" s="1"/>
      <c r="C6" s="3"/>
      <c r="D6" s="4"/>
      <c r="E6" s="5"/>
      <c r="F6" s="5"/>
      <c r="G6" s="5"/>
      <c r="H6" s="5"/>
      <c r="I6" s="5"/>
      <c r="J6" s="5"/>
      <c r="K6" s="5"/>
      <c r="L6" s="6">
        <f>CT!L6</f>
        <v>5.4</v>
      </c>
      <c r="M6" s="6">
        <f>CT!M6</f>
        <v>1.98</v>
      </c>
      <c r="N6" s="6">
        <f>CT!N6</f>
        <v>3.41</v>
      </c>
      <c r="O6" s="6">
        <f>CT!O6</f>
        <v>1.05</v>
      </c>
      <c r="P6" s="6">
        <f>CT!P6</f>
        <v>1.05</v>
      </c>
      <c r="Q6" s="6">
        <f>CT!Q6</f>
        <v>10.58</v>
      </c>
      <c r="R6" s="6">
        <f>CT!R6</f>
        <v>0.09</v>
      </c>
      <c r="S6" s="6">
        <f>CT!S6</f>
        <v>69.400000000000006</v>
      </c>
      <c r="T6" s="6">
        <f>CT!T6</f>
        <v>1.28</v>
      </c>
      <c r="U6" s="6">
        <f>CT!U6</f>
        <v>218.27</v>
      </c>
      <c r="V6" s="6">
        <f>CT!V6</f>
        <v>0.42</v>
      </c>
      <c r="W6" s="6">
        <f>CT!W6</f>
        <v>0.57999999999999996</v>
      </c>
      <c r="X6" s="6">
        <f>CT!X6</f>
        <v>11.35</v>
      </c>
      <c r="Y6" s="6">
        <f>CT!Y6</f>
        <v>15.51</v>
      </c>
      <c r="Z6" s="6">
        <f>CT!Z6</f>
        <v>15.37</v>
      </c>
      <c r="AA6" s="6">
        <f>CT!AA6</f>
        <v>16.690000000000001</v>
      </c>
    </row>
    <row r="7" spans="1:27" x14ac:dyDescent="0.25">
      <c r="A7" s="1"/>
      <c r="B7" s="1"/>
      <c r="C7" s="3"/>
      <c r="D7" s="4"/>
      <c r="E7" s="5"/>
      <c r="F7" s="5"/>
      <c r="G7" s="5"/>
      <c r="H7" s="5"/>
      <c r="I7" s="5"/>
      <c r="J7" s="5"/>
      <c r="K7" s="5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</row>
    <row r="8" spans="1:27" x14ac:dyDescent="0.25">
      <c r="A8" s="2" t="s">
        <v>30</v>
      </c>
      <c r="B8" s="1"/>
      <c r="C8" s="3"/>
      <c r="D8" s="4"/>
      <c r="E8" s="5"/>
      <c r="F8" s="5"/>
      <c r="G8" s="5"/>
      <c r="H8" s="5"/>
      <c r="I8" s="5"/>
      <c r="J8" s="5"/>
      <c r="K8" s="5"/>
      <c r="L8" s="6">
        <f>CT!L8</f>
        <v>5.7</v>
      </c>
      <c r="M8" s="6">
        <f>CT!M8</f>
        <v>2.31</v>
      </c>
      <c r="N8" s="6">
        <f>CT!N8</f>
        <v>3.39</v>
      </c>
      <c r="O8" s="6">
        <f>CT!O8</f>
        <v>1.1000000000000001</v>
      </c>
      <c r="P8" s="6">
        <f>CT!P8</f>
        <v>1.1100000000000001</v>
      </c>
      <c r="Q8" s="6">
        <f>CT!Q8</f>
        <v>10.89</v>
      </c>
      <c r="R8" s="6">
        <f>CT!R8</f>
        <v>0.26</v>
      </c>
      <c r="S8" s="6">
        <f>CT!S8</f>
        <v>61.82</v>
      </c>
      <c r="T8" s="6">
        <f>CT!T8</f>
        <v>1.32</v>
      </c>
      <c r="U8" s="6">
        <f>CT!U8</f>
        <v>193.06</v>
      </c>
      <c r="V8" s="6">
        <f>CT!V8</f>
        <v>0.51</v>
      </c>
      <c r="W8" s="6">
        <f>CT!W8</f>
        <v>0.68</v>
      </c>
      <c r="X8" s="6">
        <f>CT!X8</f>
        <v>10.67</v>
      </c>
      <c r="Y8" s="6">
        <f>CT!Y8</f>
        <v>13.58</v>
      </c>
      <c r="Z8" s="6">
        <f>CT!Z8</f>
        <v>13.6</v>
      </c>
      <c r="AA8" s="6">
        <f>CT!AA8</f>
        <v>14.68</v>
      </c>
    </row>
    <row r="9" spans="1:27" x14ac:dyDescent="0.25">
      <c r="A9" s="1"/>
      <c r="B9" s="1"/>
      <c r="C9" s="3"/>
      <c r="D9" s="4"/>
      <c r="E9" s="5"/>
      <c r="F9" s="5"/>
      <c r="G9" s="5"/>
      <c r="H9" s="5"/>
      <c r="I9" s="5"/>
      <c r="J9" s="5"/>
      <c r="K9" s="5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7"/>
      <c r="Z9" s="7"/>
      <c r="AA9" s="7"/>
    </row>
    <row r="10" spans="1:27" x14ac:dyDescent="0.25">
      <c r="A10" s="2" t="s">
        <v>383</v>
      </c>
      <c r="B10" s="1"/>
      <c r="C10" s="3"/>
      <c r="D10" s="4"/>
      <c r="E10" s="5"/>
      <c r="F10" s="5"/>
      <c r="G10" s="5"/>
      <c r="H10" s="5"/>
      <c r="I10" s="5"/>
      <c r="J10" s="5"/>
      <c r="K10" s="5"/>
      <c r="L10" s="6">
        <f t="shared" ref="L10:X10" si="0">AVERAGE(L12:L23)</f>
        <v>4.7285541296005249</v>
      </c>
      <c r="M10" s="6">
        <f t="shared" si="0"/>
        <v>1.6182784140110016</v>
      </c>
      <c r="N10" s="6">
        <f t="shared" si="0"/>
        <v>3.1102757453918457</v>
      </c>
      <c r="O10" s="6">
        <f t="shared" si="0"/>
        <v>0.48256001124779385</v>
      </c>
      <c r="P10" s="6">
        <f t="shared" si="0"/>
        <v>0.60525275270144141</v>
      </c>
      <c r="Q10" s="6">
        <f t="shared" si="0"/>
        <v>7.2575000127156573</v>
      </c>
      <c r="R10" s="6">
        <f t="shared" si="0"/>
        <v>2.671110286610201E-2</v>
      </c>
      <c r="S10" s="6">
        <f t="shared" si="0"/>
        <v>85.794991175333664</v>
      </c>
      <c r="T10" s="6">
        <f t="shared" si="0"/>
        <v>1.0143060013651848</v>
      </c>
      <c r="U10" s="6">
        <f t="shared" si="0"/>
        <v>302.38212521870929</v>
      </c>
      <c r="V10" s="6">
        <f t="shared" si="0"/>
        <v>0.4706895851219694</v>
      </c>
      <c r="W10" s="6">
        <f t="shared" si="0"/>
        <v>0.62915536947548389</v>
      </c>
      <c r="X10" s="6">
        <f t="shared" si="0"/>
        <v>10.682611703872681</v>
      </c>
      <c r="Y10" s="7">
        <f>AVERAGEIF(Y12:Y23,"&lt;&gt;0")</f>
        <v>15.548582712809244</v>
      </c>
      <c r="Z10" s="7">
        <f>AVERAGEIF(Z12:Z23,"&lt;&gt;0")</f>
        <v>15.548582712809244</v>
      </c>
      <c r="AA10" s="7">
        <f>AVERAGEIF(AA12:AA23,"&lt;&gt;0")</f>
        <v>16.590020285712349</v>
      </c>
    </row>
    <row r="11" spans="1:27" x14ac:dyDescent="0.25">
      <c r="A11" s="1"/>
      <c r="B11" s="1"/>
      <c r="C11" s="3"/>
      <c r="D11" s="4"/>
      <c r="E11" s="5"/>
      <c r="F11" s="5"/>
      <c r="G11" s="5"/>
      <c r="H11" s="5"/>
      <c r="I11" s="5"/>
      <c r="J11" s="5"/>
      <c r="K11" s="5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7"/>
      <c r="Z11" s="7"/>
      <c r="AA11" s="7"/>
    </row>
    <row r="12" spans="1:27" x14ac:dyDescent="0.25">
      <c r="A12" s="1" t="s">
        <v>232</v>
      </c>
      <c r="B12" s="1" t="s">
        <v>233</v>
      </c>
      <c r="C12" s="3" t="s">
        <v>91</v>
      </c>
      <c r="D12" s="4" t="s">
        <v>31</v>
      </c>
      <c r="E12" s="5">
        <v>558824</v>
      </c>
      <c r="F12" s="5">
        <v>398919</v>
      </c>
      <c r="G12" s="5">
        <v>5139</v>
      </c>
      <c r="H12" s="5">
        <v>56764</v>
      </c>
      <c r="I12" s="5">
        <v>1795</v>
      </c>
      <c r="J12" s="5">
        <v>726</v>
      </c>
      <c r="K12" s="5">
        <v>0</v>
      </c>
      <c r="L12" s="6">
        <v>4.3640704154968262</v>
      </c>
      <c r="M12" s="6">
        <v>1.8112844228744507</v>
      </c>
      <c r="N12" s="6">
        <v>2.552786111831665</v>
      </c>
      <c r="O12" s="6">
        <v>0.45658522844314575</v>
      </c>
      <c r="P12" s="6">
        <v>0.45658522844314575</v>
      </c>
      <c r="Q12" s="6">
        <v>4.4800000190734863</v>
      </c>
      <c r="R12" s="6">
        <v>-6.935508456081152E-3</v>
      </c>
      <c r="S12" s="6">
        <v>80.088821411132813</v>
      </c>
      <c r="T12" s="6">
        <v>1.271847128868103</v>
      </c>
      <c r="U12" s="6">
        <v>286.29525756835938</v>
      </c>
      <c r="V12" s="6">
        <v>0.3271155059337616</v>
      </c>
      <c r="W12" s="6">
        <v>0.4442431628704071</v>
      </c>
      <c r="X12" s="6">
        <v>11.456319808959961</v>
      </c>
      <c r="Y12" s="7">
        <v>19.689548492431641</v>
      </c>
      <c r="Z12" s="7">
        <v>19.689548492431641</v>
      </c>
      <c r="AA12" s="7">
        <v>20.94434928894043</v>
      </c>
    </row>
    <row r="13" spans="1:27" x14ac:dyDescent="0.25">
      <c r="A13" s="1" t="s">
        <v>234</v>
      </c>
      <c r="B13" s="1" t="s">
        <v>235</v>
      </c>
      <c r="C13" s="3" t="s">
        <v>91</v>
      </c>
      <c r="D13" s="4" t="s">
        <v>31</v>
      </c>
      <c r="E13" s="5">
        <v>169806</v>
      </c>
      <c r="F13" s="5">
        <v>84201</v>
      </c>
      <c r="G13" s="5">
        <v>679</v>
      </c>
      <c r="H13" s="5">
        <v>26235</v>
      </c>
      <c r="I13" s="5">
        <v>0</v>
      </c>
      <c r="J13" s="5">
        <v>0</v>
      </c>
      <c r="K13" s="5">
        <v>0</v>
      </c>
      <c r="L13" s="6">
        <v>5.3963398933410645</v>
      </c>
      <c r="M13" s="6">
        <v>3.1445765495300293</v>
      </c>
      <c r="N13" s="6">
        <v>2.2517633438110352</v>
      </c>
      <c r="O13" s="6">
        <v>-1.2742260694503784</v>
      </c>
      <c r="P13" s="6">
        <v>-1.2766578197479248</v>
      </c>
      <c r="Q13" s="6">
        <v>-7.8400001525878906</v>
      </c>
      <c r="R13" s="6">
        <v>0</v>
      </c>
      <c r="S13" s="6">
        <v>149.19093322753906</v>
      </c>
      <c r="T13" s="6">
        <v>0.79995286464691162</v>
      </c>
      <c r="U13" s="6">
        <v>0</v>
      </c>
      <c r="V13" s="6">
        <v>0</v>
      </c>
      <c r="W13" s="6">
        <v>0</v>
      </c>
      <c r="X13" s="6">
        <v>16.410030364990234</v>
      </c>
      <c r="Y13" s="7">
        <v>0</v>
      </c>
      <c r="Z13" s="7">
        <v>0</v>
      </c>
      <c r="AA13" s="7">
        <v>0</v>
      </c>
    </row>
    <row r="14" spans="1:27" x14ac:dyDescent="0.25">
      <c r="A14" s="1" t="s">
        <v>246</v>
      </c>
      <c r="B14" s="1" t="s">
        <v>247</v>
      </c>
      <c r="C14" s="3" t="s">
        <v>91</v>
      </c>
      <c r="D14" s="4" t="s">
        <v>31</v>
      </c>
      <c r="E14" s="5">
        <v>280957</v>
      </c>
      <c r="F14" s="5">
        <v>194949</v>
      </c>
      <c r="G14" s="5">
        <v>2135</v>
      </c>
      <c r="H14" s="5">
        <v>26570</v>
      </c>
      <c r="I14" s="5">
        <v>127</v>
      </c>
      <c r="J14" s="5">
        <v>795</v>
      </c>
      <c r="K14" s="5">
        <v>38</v>
      </c>
      <c r="L14" s="6">
        <v>4.6571097373962402</v>
      </c>
      <c r="M14" s="6">
        <v>1.0214143991470337</v>
      </c>
      <c r="N14" s="6">
        <v>3.6356954574584961</v>
      </c>
      <c r="O14" s="6">
        <v>0.73901110887527466</v>
      </c>
      <c r="P14" s="6">
        <v>0.73901110887527466</v>
      </c>
      <c r="Q14" s="6">
        <v>7.940000057220459</v>
      </c>
      <c r="R14" s="6">
        <v>0</v>
      </c>
      <c r="S14" s="6">
        <v>84.373954772949219</v>
      </c>
      <c r="T14" s="6">
        <v>1.0832943916320801</v>
      </c>
      <c r="U14" s="6">
        <v>1681.1024169921875</v>
      </c>
      <c r="V14" s="6">
        <v>4.5202646404504776E-2</v>
      </c>
      <c r="W14" s="6">
        <v>6.4439527690410614E-2</v>
      </c>
      <c r="X14" s="6">
        <v>8.9666452407836914</v>
      </c>
      <c r="Y14" s="7">
        <v>15.64682674407959</v>
      </c>
      <c r="Z14" s="7">
        <v>15.64682674407959</v>
      </c>
      <c r="AA14" s="7">
        <v>16.898748397827148</v>
      </c>
    </row>
    <row r="15" spans="1:27" x14ac:dyDescent="0.25">
      <c r="A15" s="1" t="s">
        <v>89</v>
      </c>
      <c r="B15" s="1" t="s">
        <v>90</v>
      </c>
      <c r="C15" s="3" t="s">
        <v>91</v>
      </c>
      <c r="D15" s="4" t="s">
        <v>31</v>
      </c>
      <c r="E15" s="5">
        <v>1106658</v>
      </c>
      <c r="F15" s="5">
        <v>857354</v>
      </c>
      <c r="G15" s="5">
        <v>10028</v>
      </c>
      <c r="H15" s="5">
        <v>101645</v>
      </c>
      <c r="I15" s="5">
        <v>7171</v>
      </c>
      <c r="J15" s="5">
        <v>2165</v>
      </c>
      <c r="K15" s="5">
        <v>787</v>
      </c>
      <c r="L15" s="6">
        <v>4.9548149108886719</v>
      </c>
      <c r="M15" s="6">
        <v>1.6289855241775513</v>
      </c>
      <c r="N15" s="6">
        <v>3.3258295059204102</v>
      </c>
      <c r="O15" s="6">
        <v>1.1249303817749023</v>
      </c>
      <c r="P15" s="6">
        <v>1.1249303817749023</v>
      </c>
      <c r="Q15" s="6">
        <v>12.239999771118164</v>
      </c>
      <c r="R15" s="6">
        <v>6.2099292874336243E-2</v>
      </c>
      <c r="S15" s="6">
        <v>61.384014129638672</v>
      </c>
      <c r="T15" s="6">
        <v>1.1561226844787598</v>
      </c>
      <c r="U15" s="6">
        <v>139.84103393554688</v>
      </c>
      <c r="V15" s="6">
        <v>0.6479870080947876</v>
      </c>
      <c r="W15" s="6">
        <v>0.82674068212509155</v>
      </c>
      <c r="X15" s="6">
        <v>9.7118015289306641</v>
      </c>
      <c r="Y15" s="7">
        <v>13.700032234191895</v>
      </c>
      <c r="Z15" s="7">
        <v>13.700032234191895</v>
      </c>
      <c r="AA15" s="7">
        <v>14.951641082763672</v>
      </c>
    </row>
    <row r="16" spans="1:27" x14ac:dyDescent="0.25">
      <c r="A16" s="1" t="s">
        <v>369</v>
      </c>
      <c r="B16" s="1" t="s">
        <v>370</v>
      </c>
      <c r="C16" s="3" t="s">
        <v>91</v>
      </c>
      <c r="D16" s="4" t="s">
        <v>31</v>
      </c>
      <c r="E16" s="5">
        <v>78008</v>
      </c>
      <c r="F16" s="5">
        <v>66413</v>
      </c>
      <c r="G16" s="5">
        <v>899</v>
      </c>
      <c r="H16" s="5">
        <v>9657</v>
      </c>
      <c r="I16" s="5">
        <v>1333</v>
      </c>
      <c r="J16" s="5">
        <v>398</v>
      </c>
      <c r="K16" s="5">
        <v>0</v>
      </c>
      <c r="L16" s="6">
        <v>6.3177347183227539</v>
      </c>
      <c r="M16" s="6">
        <v>1.580782413482666</v>
      </c>
      <c r="N16" s="6">
        <v>4.7369523048400879</v>
      </c>
      <c r="O16" s="6">
        <v>1.4383351802825928</v>
      </c>
      <c r="P16" s="6">
        <v>1.4383351802825928</v>
      </c>
      <c r="Q16" s="6">
        <v>11.850000381469727</v>
      </c>
      <c r="R16" s="6">
        <v>0</v>
      </c>
      <c r="S16" s="6">
        <v>61.645298004150391</v>
      </c>
      <c r="T16" s="6">
        <v>1.3355716466903687</v>
      </c>
      <c r="U16" s="6">
        <v>67.441864013671875</v>
      </c>
      <c r="V16" s="6">
        <v>1.7087991237640381</v>
      </c>
      <c r="W16" s="6">
        <v>1.9803303480148315</v>
      </c>
      <c r="X16" s="6">
        <v>12.147322654724121</v>
      </c>
      <c r="Y16" s="7">
        <v>0</v>
      </c>
      <c r="Z16" s="7">
        <v>0</v>
      </c>
      <c r="AA16" s="7">
        <v>0</v>
      </c>
    </row>
    <row r="17" spans="1:27" x14ac:dyDescent="0.25">
      <c r="A17" s="1" t="s">
        <v>290</v>
      </c>
      <c r="B17" s="1" t="s">
        <v>101</v>
      </c>
      <c r="C17" s="3" t="s">
        <v>91</v>
      </c>
      <c r="D17" s="4" t="s">
        <v>31</v>
      </c>
      <c r="E17" s="5">
        <v>893621</v>
      </c>
      <c r="F17" s="5">
        <v>454127</v>
      </c>
      <c r="G17" s="5">
        <v>3322</v>
      </c>
      <c r="H17" s="5">
        <v>68407</v>
      </c>
      <c r="I17" s="5">
        <v>1692</v>
      </c>
      <c r="J17" s="5">
        <v>118</v>
      </c>
      <c r="K17" s="5">
        <v>0</v>
      </c>
      <c r="L17" s="6">
        <v>4.711087703704834</v>
      </c>
      <c r="M17" s="6">
        <v>2.5416646003723145</v>
      </c>
      <c r="N17" s="6">
        <v>2.1694231033325195</v>
      </c>
      <c r="O17" s="6">
        <v>0.31721019744873047</v>
      </c>
      <c r="P17" s="6">
        <v>0.31721019744873047</v>
      </c>
      <c r="Q17" s="6">
        <v>4.0399999618530273</v>
      </c>
      <c r="R17" s="6">
        <v>-4.565016832202673E-3</v>
      </c>
      <c r="S17" s="6">
        <v>86.501853942871094</v>
      </c>
      <c r="T17" s="6">
        <v>0.72620117664337158</v>
      </c>
      <c r="U17" s="6">
        <v>196.335693359375</v>
      </c>
      <c r="V17" s="6">
        <v>0.18934200704097748</v>
      </c>
      <c r="W17" s="6">
        <v>0.36987730860710144</v>
      </c>
      <c r="X17" s="6">
        <v>9.2861433029174805</v>
      </c>
      <c r="Y17" s="7">
        <v>14.223955154418945</v>
      </c>
      <c r="Z17" s="7">
        <v>14.223955154418945</v>
      </c>
      <c r="AA17" s="7">
        <v>14.914322853088379</v>
      </c>
    </row>
    <row r="18" spans="1:27" x14ac:dyDescent="0.25">
      <c r="A18" s="1" t="s">
        <v>307</v>
      </c>
      <c r="B18" s="1" t="s">
        <v>282</v>
      </c>
      <c r="C18" s="3" t="s">
        <v>91</v>
      </c>
      <c r="D18" s="4" t="s">
        <v>31</v>
      </c>
      <c r="E18" s="5">
        <v>560771</v>
      </c>
      <c r="F18" s="5">
        <v>340430</v>
      </c>
      <c r="G18" s="5">
        <v>1407</v>
      </c>
      <c r="H18" s="5">
        <v>30328</v>
      </c>
      <c r="I18" s="5">
        <v>1574</v>
      </c>
      <c r="J18" s="5">
        <v>140</v>
      </c>
      <c r="K18" s="5">
        <v>406</v>
      </c>
      <c r="L18" s="6">
        <v>3.8850975036621094</v>
      </c>
      <c r="M18" s="6">
        <v>1.1480621099472046</v>
      </c>
      <c r="N18" s="6">
        <v>2.7370355129241943</v>
      </c>
      <c r="O18" s="6">
        <v>0.46324503421783447</v>
      </c>
      <c r="P18" s="6">
        <v>0.47085723280906677</v>
      </c>
      <c r="Q18" s="6">
        <v>8.6400003433227539</v>
      </c>
      <c r="R18" s="6">
        <v>0</v>
      </c>
      <c r="S18" s="6">
        <v>84.422225952148438</v>
      </c>
      <c r="T18" s="6">
        <v>0.41159966588020325</v>
      </c>
      <c r="U18" s="6">
        <v>89.390090942382813</v>
      </c>
      <c r="V18" s="6">
        <v>0.28068497776985168</v>
      </c>
      <c r="W18" s="6">
        <v>0.46045336127281189</v>
      </c>
      <c r="X18" s="6">
        <v>8.1659832000732422</v>
      </c>
      <c r="Y18" s="7">
        <v>14.311017990112305</v>
      </c>
      <c r="Z18" s="7">
        <v>14.311017990112305</v>
      </c>
      <c r="AA18" s="7">
        <v>14.75839900970459</v>
      </c>
    </row>
    <row r="19" spans="1:27" x14ac:dyDescent="0.25">
      <c r="A19" s="1" t="s">
        <v>185</v>
      </c>
      <c r="B19" s="1" t="s">
        <v>186</v>
      </c>
      <c r="C19" s="3" t="s">
        <v>91</v>
      </c>
      <c r="D19" s="4" t="s">
        <v>31</v>
      </c>
      <c r="E19" s="5">
        <v>1501419</v>
      </c>
      <c r="F19" s="5">
        <v>1047556</v>
      </c>
      <c r="G19" s="5">
        <v>8896</v>
      </c>
      <c r="H19" s="5">
        <v>125756</v>
      </c>
      <c r="I19" s="5">
        <v>4548</v>
      </c>
      <c r="J19" s="5">
        <v>85</v>
      </c>
      <c r="K19" s="5">
        <v>0</v>
      </c>
      <c r="L19" s="6">
        <v>4.0773067474365234</v>
      </c>
      <c r="M19" s="6">
        <v>1.685691237449646</v>
      </c>
      <c r="N19" s="6">
        <v>2.391615629196167</v>
      </c>
      <c r="O19" s="6">
        <v>0.26612368226051331</v>
      </c>
      <c r="P19" s="6">
        <v>0.26612368226051331</v>
      </c>
      <c r="Q19" s="6">
        <v>3.1700000762939453</v>
      </c>
      <c r="R19" s="6">
        <v>2.671597758308053E-3</v>
      </c>
      <c r="S19" s="6">
        <v>88.007377624511719</v>
      </c>
      <c r="T19" s="6">
        <v>0.8420637845993042</v>
      </c>
      <c r="U19" s="6">
        <v>195.60246276855469</v>
      </c>
      <c r="V19" s="6">
        <v>0.30291345715522766</v>
      </c>
      <c r="W19" s="6">
        <v>0.43049755692481995</v>
      </c>
      <c r="X19" s="6">
        <v>10.097957611083984</v>
      </c>
      <c r="Y19" s="7">
        <v>0</v>
      </c>
      <c r="Z19" s="7">
        <v>0</v>
      </c>
      <c r="AA19" s="7">
        <v>0</v>
      </c>
    </row>
    <row r="20" spans="1:27" x14ac:dyDescent="0.25">
      <c r="A20" s="1" t="s">
        <v>319</v>
      </c>
      <c r="B20" s="1" t="s">
        <v>320</v>
      </c>
      <c r="C20" s="3" t="s">
        <v>91</v>
      </c>
      <c r="D20" s="4" t="s">
        <v>31</v>
      </c>
      <c r="E20" s="5">
        <v>842231</v>
      </c>
      <c r="F20" s="5">
        <v>625867</v>
      </c>
      <c r="G20" s="5">
        <v>7313</v>
      </c>
      <c r="H20" s="5">
        <v>108189</v>
      </c>
      <c r="I20" s="5">
        <v>10903</v>
      </c>
      <c r="J20" s="5">
        <v>4407</v>
      </c>
      <c r="K20" s="5">
        <v>0</v>
      </c>
      <c r="L20" s="6">
        <v>4.2737302780151367</v>
      </c>
      <c r="M20" s="6">
        <v>1.2070449590682983</v>
      </c>
      <c r="N20" s="6">
        <v>3.0666854381561279</v>
      </c>
      <c r="O20" s="6">
        <v>8.4856927394866943E-2</v>
      </c>
      <c r="P20" s="6">
        <v>1.527424693107605</v>
      </c>
      <c r="Q20" s="6">
        <v>12.109999656677246</v>
      </c>
      <c r="R20" s="6">
        <v>9.4184279441833496E-2</v>
      </c>
      <c r="S20" s="6">
        <v>94.937042236328125</v>
      </c>
      <c r="T20" s="6">
        <v>1.1549638509750366</v>
      </c>
      <c r="U20" s="6">
        <v>67.073280334472656</v>
      </c>
      <c r="V20" s="6">
        <v>1.3066486120223999</v>
      </c>
      <c r="W20" s="6">
        <v>1.7219432592391968</v>
      </c>
      <c r="X20" s="6">
        <v>12.640817642211914</v>
      </c>
      <c r="Y20" s="7">
        <v>18.312583923339844</v>
      </c>
      <c r="Z20" s="7">
        <v>18.312583923339844</v>
      </c>
      <c r="AA20" s="7">
        <v>19.563159942626953</v>
      </c>
    </row>
    <row r="21" spans="1:27" x14ac:dyDescent="0.25">
      <c r="A21" s="1" t="s">
        <v>321</v>
      </c>
      <c r="B21" s="1" t="s">
        <v>322</v>
      </c>
      <c r="C21" s="3" t="s">
        <v>91</v>
      </c>
      <c r="D21" s="4" t="s">
        <v>31</v>
      </c>
      <c r="E21" s="5">
        <v>363663</v>
      </c>
      <c r="F21" s="5">
        <v>246577</v>
      </c>
      <c r="G21" s="5">
        <v>4125</v>
      </c>
      <c r="H21" s="5">
        <v>35210</v>
      </c>
      <c r="I21" s="5">
        <v>1096</v>
      </c>
      <c r="J21" s="5">
        <v>1276</v>
      </c>
      <c r="K21" s="5">
        <v>1</v>
      </c>
      <c r="L21" s="6">
        <v>4.5679788589477539</v>
      </c>
      <c r="M21" s="6">
        <v>0.58703994750976563</v>
      </c>
      <c r="N21" s="6">
        <v>3.9809389114379883</v>
      </c>
      <c r="O21" s="6">
        <v>0.78738850355148315</v>
      </c>
      <c r="P21" s="6">
        <v>0.78738850355148315</v>
      </c>
      <c r="Q21" s="6">
        <v>8.0600004196166992</v>
      </c>
      <c r="R21" s="6">
        <v>-4.0808748453855515E-2</v>
      </c>
      <c r="S21" s="6">
        <v>77.558570861816406</v>
      </c>
      <c r="T21" s="6">
        <v>1.6453797817230225</v>
      </c>
      <c r="U21" s="6">
        <v>376.36862182617188</v>
      </c>
      <c r="V21" s="6">
        <v>0.30137792229652405</v>
      </c>
      <c r="W21" s="6">
        <v>0.43717241287231445</v>
      </c>
      <c r="X21" s="6">
        <v>11.295023918151855</v>
      </c>
      <c r="Y21" s="7">
        <v>15.136423110961914</v>
      </c>
      <c r="Z21" s="7">
        <v>15.136423110961914</v>
      </c>
      <c r="AA21" s="7">
        <v>16.390726089477539</v>
      </c>
    </row>
    <row r="22" spans="1:27" x14ac:dyDescent="0.25">
      <c r="A22" s="1" t="s">
        <v>211</v>
      </c>
      <c r="B22" s="1" t="s">
        <v>212</v>
      </c>
      <c r="C22" s="3" t="s">
        <v>91</v>
      </c>
      <c r="D22" s="4" t="s">
        <v>31</v>
      </c>
      <c r="E22" s="5">
        <v>1416981</v>
      </c>
      <c r="F22" s="5">
        <v>1032746</v>
      </c>
      <c r="G22" s="5">
        <v>6645</v>
      </c>
      <c r="H22" s="5">
        <v>79774</v>
      </c>
      <c r="I22" s="5">
        <v>1873</v>
      </c>
      <c r="J22" s="5">
        <v>2549</v>
      </c>
      <c r="K22" s="5">
        <v>60</v>
      </c>
      <c r="L22" s="6">
        <v>4.6440572738647461</v>
      </c>
      <c r="M22" s="6">
        <v>1.9238008260726929</v>
      </c>
      <c r="N22" s="6">
        <v>2.7202563285827637</v>
      </c>
      <c r="O22" s="6">
        <v>0.71040034294128418</v>
      </c>
      <c r="P22" s="6">
        <v>0.73361200094223022</v>
      </c>
      <c r="Q22" s="6">
        <v>13.079999923706055</v>
      </c>
      <c r="R22" s="6">
        <v>-3.8601038977503777E-4</v>
      </c>
      <c r="S22" s="6">
        <v>77.998100280761719</v>
      </c>
      <c r="T22" s="6">
        <v>0.63931667804718018</v>
      </c>
      <c r="U22" s="6">
        <v>354.7784423828125</v>
      </c>
      <c r="V22" s="6">
        <v>0.13218243420124054</v>
      </c>
      <c r="W22" s="6">
        <v>0.18020167946815491</v>
      </c>
      <c r="X22" s="6">
        <v>7.6704893112182617</v>
      </c>
      <c r="Y22" s="7">
        <v>12.499013900756836</v>
      </c>
      <c r="Z22" s="7">
        <v>12.499013900756836</v>
      </c>
      <c r="AA22" s="7">
        <v>13.340469360351563</v>
      </c>
    </row>
    <row r="23" spans="1:27" x14ac:dyDescent="0.25">
      <c r="A23" s="1" t="s">
        <v>355</v>
      </c>
      <c r="B23" s="1" t="s">
        <v>356</v>
      </c>
      <c r="C23" s="3" t="s">
        <v>91</v>
      </c>
      <c r="D23" s="4" t="s">
        <v>31</v>
      </c>
      <c r="E23" s="5">
        <v>239150</v>
      </c>
      <c r="F23" s="5">
        <v>151470</v>
      </c>
      <c r="G23" s="5">
        <v>1693</v>
      </c>
      <c r="H23" s="5">
        <v>17389</v>
      </c>
      <c r="I23" s="5">
        <v>971</v>
      </c>
      <c r="J23" s="5">
        <v>634</v>
      </c>
      <c r="K23" s="5">
        <v>469</v>
      </c>
      <c r="L23" s="6">
        <v>4.8933215141296387</v>
      </c>
      <c r="M23" s="6">
        <v>1.1389939785003662</v>
      </c>
      <c r="N23" s="6">
        <v>3.7543272972106934</v>
      </c>
      <c r="O23" s="6">
        <v>0.67685961723327637</v>
      </c>
      <c r="P23" s="6">
        <v>0.67821264266967773</v>
      </c>
      <c r="Q23" s="6">
        <v>9.3199996948242188</v>
      </c>
      <c r="R23" s="6">
        <v>0.21427334845066071</v>
      </c>
      <c r="S23" s="6">
        <v>83.43170166015625</v>
      </c>
      <c r="T23" s="6">
        <v>1.105358362197876</v>
      </c>
      <c r="U23" s="6">
        <v>174.35633850097656</v>
      </c>
      <c r="V23" s="6">
        <v>0.40602132678031921</v>
      </c>
      <c r="W23" s="6">
        <v>0.6339651346206665</v>
      </c>
      <c r="X23" s="6">
        <v>10.342805862426758</v>
      </c>
      <c r="Y23" s="7">
        <v>16.417842864990234</v>
      </c>
      <c r="Z23" s="7">
        <v>16.417842864990234</v>
      </c>
      <c r="AA23" s="7">
        <v>17.548366546630859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E26B0A"/>
  </sheetPr>
  <dimension ref="A1:AA29"/>
  <sheetViews>
    <sheetView zoomScale="9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H5" sqref="H5"/>
    </sheetView>
  </sheetViews>
  <sheetFormatPr defaultRowHeight="15" x14ac:dyDescent="0.25"/>
  <cols>
    <col min="1" max="1" width="35" customWidth="1"/>
    <col min="2" max="2" width="16" customWidth="1"/>
    <col min="3" max="3" width="9" customWidth="1"/>
    <col min="4" max="4" width="12" customWidth="1"/>
    <col min="5" max="6" width="14" customWidth="1"/>
    <col min="7" max="8" width="13" customWidth="1"/>
    <col min="9" max="9" width="12" customWidth="1"/>
    <col min="10" max="10" width="15" customWidth="1"/>
    <col min="11" max="11" width="12" customWidth="1"/>
    <col min="12" max="17" width="10" customWidth="1"/>
    <col min="18" max="18" width="13" customWidth="1"/>
    <col min="19" max="24" width="10" customWidth="1"/>
    <col min="25" max="26" width="11" customWidth="1"/>
    <col min="27" max="27" width="10" customWidth="1"/>
  </cols>
  <sheetData>
    <row r="1" spans="1:27" ht="18.75" x14ac:dyDescent="0.3">
      <c r="A1" s="8" t="s">
        <v>380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</row>
    <row r="2" spans="1:27" ht="15.75" x14ac:dyDescent="0.25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</row>
    <row r="3" spans="1:27" x14ac:dyDescent="0.25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</row>
    <row r="4" spans="1:27" ht="69.95" customHeight="1" x14ac:dyDescent="0.25">
      <c r="A4" s="21" t="s">
        <v>2</v>
      </c>
      <c r="B4" s="21" t="s">
        <v>3</v>
      </c>
      <c r="C4" s="21" t="s">
        <v>4</v>
      </c>
      <c r="D4" s="22" t="s">
        <v>5</v>
      </c>
      <c r="E4" s="23" t="s">
        <v>6</v>
      </c>
      <c r="F4" s="23" t="s">
        <v>7</v>
      </c>
      <c r="G4" s="23" t="s">
        <v>8</v>
      </c>
      <c r="H4" s="23" t="s">
        <v>9</v>
      </c>
      <c r="I4" s="23" t="s">
        <v>10</v>
      </c>
      <c r="J4" s="23" t="s">
        <v>11</v>
      </c>
      <c r="K4" s="23" t="s">
        <v>12</v>
      </c>
      <c r="L4" s="24" t="s">
        <v>13</v>
      </c>
      <c r="M4" s="24" t="s">
        <v>14</v>
      </c>
      <c r="N4" s="24" t="s">
        <v>15</v>
      </c>
      <c r="O4" s="24" t="s">
        <v>16</v>
      </c>
      <c r="P4" s="24" t="s">
        <v>17</v>
      </c>
      <c r="Q4" s="24" t="s">
        <v>18</v>
      </c>
      <c r="R4" s="24" t="s">
        <v>19</v>
      </c>
      <c r="S4" s="24" t="s">
        <v>20</v>
      </c>
      <c r="T4" s="24" t="s">
        <v>21</v>
      </c>
      <c r="U4" s="24" t="s">
        <v>22</v>
      </c>
      <c r="V4" s="24" t="s">
        <v>23</v>
      </c>
      <c r="W4" s="24" t="s">
        <v>24</v>
      </c>
      <c r="X4" s="24" t="s">
        <v>25</v>
      </c>
      <c r="Y4" s="25" t="s">
        <v>26</v>
      </c>
      <c r="Z4" s="25" t="s">
        <v>27</v>
      </c>
      <c r="AA4" s="25" t="s">
        <v>28</v>
      </c>
    </row>
    <row r="5" spans="1:27" ht="14.45" customHeight="1" x14ac:dyDescent="0.25">
      <c r="A5" s="1"/>
      <c r="B5" s="1"/>
      <c r="C5" s="3"/>
      <c r="D5" s="4"/>
      <c r="E5" s="5"/>
      <c r="F5" s="5"/>
      <c r="G5" s="5"/>
      <c r="H5" s="5"/>
      <c r="I5" s="5"/>
      <c r="J5" s="5"/>
      <c r="K5" s="5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7"/>
      <c r="Z5" s="7"/>
      <c r="AA5" s="7"/>
    </row>
    <row r="6" spans="1:27" ht="14.45" customHeight="1" x14ac:dyDescent="0.25">
      <c r="A6" s="2" t="s">
        <v>29</v>
      </c>
      <c r="B6" s="1"/>
      <c r="C6" s="3"/>
      <c r="D6" s="4"/>
      <c r="E6" s="5"/>
      <c r="F6" s="5"/>
      <c r="G6" s="5"/>
      <c r="H6" s="5"/>
      <c r="I6" s="5"/>
      <c r="J6" s="5"/>
      <c r="K6" s="5"/>
      <c r="L6" s="6">
        <f>CT!L6</f>
        <v>5.4</v>
      </c>
      <c r="M6" s="6">
        <f>CT!M6</f>
        <v>1.98</v>
      </c>
      <c r="N6" s="6">
        <f>CT!N6</f>
        <v>3.41</v>
      </c>
      <c r="O6" s="6">
        <f>CT!O6</f>
        <v>1.05</v>
      </c>
      <c r="P6" s="6">
        <f>CT!P6</f>
        <v>1.05</v>
      </c>
      <c r="Q6" s="6">
        <f>CT!Q6</f>
        <v>10.58</v>
      </c>
      <c r="R6" s="6">
        <f>CT!R6</f>
        <v>0.09</v>
      </c>
      <c r="S6" s="6">
        <f>CT!S6</f>
        <v>69.400000000000006</v>
      </c>
      <c r="T6" s="6">
        <f>CT!T6</f>
        <v>1.28</v>
      </c>
      <c r="U6" s="6">
        <f>CT!U6</f>
        <v>218.27</v>
      </c>
      <c r="V6" s="6">
        <f>CT!V6</f>
        <v>0.42</v>
      </c>
      <c r="W6" s="6">
        <f>CT!W6</f>
        <v>0.57999999999999996</v>
      </c>
      <c r="X6" s="6">
        <f>CT!X6</f>
        <v>11.35</v>
      </c>
      <c r="Y6" s="6">
        <f>CT!Y6</f>
        <v>15.51</v>
      </c>
      <c r="Z6" s="6">
        <f>CT!Z6</f>
        <v>15.37</v>
      </c>
      <c r="AA6" s="6">
        <f>CT!AA6</f>
        <v>16.690000000000001</v>
      </c>
    </row>
    <row r="7" spans="1:27" x14ac:dyDescent="0.25">
      <c r="A7" s="1"/>
      <c r="B7" s="1"/>
      <c r="C7" s="3"/>
      <c r="D7" s="4"/>
      <c r="E7" s="5"/>
      <c r="F7" s="5"/>
      <c r="G7" s="5"/>
      <c r="H7" s="5"/>
      <c r="I7" s="5"/>
      <c r="J7" s="5"/>
      <c r="K7" s="5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</row>
    <row r="8" spans="1:27" x14ac:dyDescent="0.25">
      <c r="A8" s="2" t="s">
        <v>30</v>
      </c>
      <c r="B8" s="1"/>
      <c r="C8" s="3"/>
      <c r="D8" s="4"/>
      <c r="E8" s="5"/>
      <c r="F8" s="5"/>
      <c r="G8" s="5"/>
      <c r="H8" s="5"/>
      <c r="I8" s="5"/>
      <c r="J8" s="5"/>
      <c r="K8" s="5"/>
      <c r="L8" s="6">
        <f>CT!L8</f>
        <v>5.7</v>
      </c>
      <c r="M8" s="6">
        <f>CT!M8</f>
        <v>2.31</v>
      </c>
      <c r="N8" s="6">
        <f>CT!N8</f>
        <v>3.39</v>
      </c>
      <c r="O8" s="6">
        <f>CT!O8</f>
        <v>1.1000000000000001</v>
      </c>
      <c r="P8" s="6">
        <f>CT!P8</f>
        <v>1.1100000000000001</v>
      </c>
      <c r="Q8" s="6">
        <f>CT!Q8</f>
        <v>10.89</v>
      </c>
      <c r="R8" s="6">
        <f>CT!R8</f>
        <v>0.26</v>
      </c>
      <c r="S8" s="6">
        <f>CT!S8</f>
        <v>61.82</v>
      </c>
      <c r="T8" s="6">
        <f>CT!T8</f>
        <v>1.32</v>
      </c>
      <c r="U8" s="6">
        <f>CT!U8</f>
        <v>193.06</v>
      </c>
      <c r="V8" s="6">
        <f>CT!V8</f>
        <v>0.51</v>
      </c>
      <c r="W8" s="6">
        <f>CT!W8</f>
        <v>0.68</v>
      </c>
      <c r="X8" s="6">
        <f>CT!X8</f>
        <v>10.67</v>
      </c>
      <c r="Y8" s="6">
        <f>CT!Y8</f>
        <v>13.58</v>
      </c>
      <c r="Z8" s="6">
        <f>CT!Z8</f>
        <v>13.6</v>
      </c>
      <c r="AA8" s="6">
        <f>CT!AA8</f>
        <v>14.68</v>
      </c>
    </row>
    <row r="9" spans="1:27" x14ac:dyDescent="0.25">
      <c r="A9" s="1"/>
      <c r="B9" s="1"/>
      <c r="C9" s="3"/>
      <c r="D9" s="4"/>
      <c r="E9" s="5"/>
      <c r="F9" s="5"/>
      <c r="G9" s="5"/>
      <c r="H9" s="5"/>
      <c r="I9" s="5"/>
      <c r="J9" s="5"/>
      <c r="K9" s="5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7"/>
      <c r="Z9" s="7"/>
      <c r="AA9" s="7"/>
    </row>
    <row r="10" spans="1:27" x14ac:dyDescent="0.25">
      <c r="A10" s="2" t="s">
        <v>381</v>
      </c>
      <c r="B10" s="1"/>
      <c r="C10" s="3"/>
      <c r="D10" s="4"/>
      <c r="E10" s="5"/>
      <c r="F10" s="5"/>
      <c r="G10" s="5"/>
      <c r="H10" s="5"/>
      <c r="I10" s="5"/>
      <c r="J10" s="5"/>
      <c r="K10" s="5"/>
      <c r="L10" s="6">
        <f t="shared" ref="L10:X10" si="0">AVERAGE(L12:L29)</f>
        <v>4.6678451564576893</v>
      </c>
      <c r="M10" s="6">
        <f t="shared" si="0"/>
        <v>1.9435080687204997</v>
      </c>
      <c r="N10" s="6">
        <f t="shared" si="0"/>
        <v>2.7243370413780212</v>
      </c>
      <c r="O10" s="6">
        <f t="shared" si="0"/>
        <v>0.22990488326953104</v>
      </c>
      <c r="P10" s="6">
        <f t="shared" si="0"/>
        <v>0.29357091647883254</v>
      </c>
      <c r="Q10" s="6">
        <f t="shared" si="0"/>
        <v>3.3400000168217554</v>
      </c>
      <c r="R10" s="6">
        <f t="shared" si="0"/>
        <v>1.6314342462768156E-2</v>
      </c>
      <c r="S10" s="6">
        <f t="shared" si="0"/>
        <v>89.931670930650498</v>
      </c>
      <c r="T10" s="6">
        <f t="shared" si="0"/>
        <v>0.91817996237013078</v>
      </c>
      <c r="U10" s="6">
        <f t="shared" si="0"/>
        <v>757.86757787068689</v>
      </c>
      <c r="V10" s="6">
        <f t="shared" si="0"/>
        <v>0.33435911250611144</v>
      </c>
      <c r="W10" s="6">
        <f t="shared" si="0"/>
        <v>0.40482931025326252</v>
      </c>
      <c r="X10" s="6">
        <f t="shared" si="0"/>
        <v>11.804892539978027</v>
      </c>
      <c r="Y10" s="7">
        <f>AVERAGEIF(Y12:Y29,"&lt;&gt;0")</f>
        <v>14.504528590611049</v>
      </c>
      <c r="Z10" s="7">
        <f>AVERAGEIF(Z12:Z29,"&lt;&gt;0")</f>
        <v>14.772908142634801</v>
      </c>
      <c r="AA10" s="7">
        <f>AVERAGEIF(AA12:AA29,"&lt;&gt;0")</f>
        <v>15.804024151393346</v>
      </c>
    </row>
    <row r="11" spans="1:27" x14ac:dyDescent="0.25">
      <c r="A11" s="1"/>
      <c r="B11" s="1"/>
      <c r="C11" s="3"/>
      <c r="D11" s="4"/>
      <c r="E11" s="5"/>
      <c r="F11" s="5"/>
      <c r="G11" s="5"/>
      <c r="H11" s="5"/>
      <c r="I11" s="5"/>
      <c r="J11" s="5"/>
      <c r="K11" s="5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7"/>
      <c r="Z11" s="7"/>
      <c r="AA11" s="7"/>
    </row>
    <row r="12" spans="1:27" x14ac:dyDescent="0.25">
      <c r="A12" s="1" t="s">
        <v>45</v>
      </c>
      <c r="B12" s="1" t="s">
        <v>46</v>
      </c>
      <c r="C12" s="3" t="s">
        <v>47</v>
      </c>
      <c r="D12" s="4" t="s">
        <v>31</v>
      </c>
      <c r="E12" s="5">
        <v>1433532</v>
      </c>
      <c r="F12" s="5">
        <v>1208384</v>
      </c>
      <c r="G12" s="5">
        <v>11623</v>
      </c>
      <c r="H12" s="5">
        <v>252599</v>
      </c>
      <c r="I12" s="5">
        <v>30157</v>
      </c>
      <c r="J12" s="5">
        <v>0</v>
      </c>
      <c r="K12" s="5">
        <v>0</v>
      </c>
      <c r="L12" s="6">
        <v>7.0416836738586426</v>
      </c>
      <c r="M12" s="6">
        <v>2.9427406787872314</v>
      </c>
      <c r="N12" s="6">
        <v>4.098942756652832</v>
      </c>
      <c r="O12" s="6">
        <v>1.8926194906234741</v>
      </c>
      <c r="P12" s="6">
        <v>1.8910480737686157</v>
      </c>
      <c r="Q12" s="6">
        <v>10.670000076293945</v>
      </c>
      <c r="R12" s="6">
        <v>0</v>
      </c>
      <c r="S12" s="6">
        <v>34.063591003417969</v>
      </c>
      <c r="T12" s="6">
        <v>0.95269942283630371</v>
      </c>
      <c r="U12" s="6">
        <v>38.541633605957031</v>
      </c>
      <c r="V12" s="6">
        <v>2.1036851406097412</v>
      </c>
      <c r="W12" s="6">
        <v>2.4718711376190186</v>
      </c>
      <c r="X12" s="6">
        <v>17.94477653503418</v>
      </c>
      <c r="Y12" s="7">
        <v>16.345746994018555</v>
      </c>
      <c r="Z12" s="7">
        <v>17.750974655151367</v>
      </c>
      <c r="AA12" s="7">
        <v>18.918649673461914</v>
      </c>
    </row>
    <row r="13" spans="1:27" x14ac:dyDescent="0.25">
      <c r="A13" s="1" t="s">
        <v>48</v>
      </c>
      <c r="B13" s="1" t="s">
        <v>49</v>
      </c>
      <c r="C13" s="3" t="s">
        <v>47</v>
      </c>
      <c r="D13" s="4" t="s">
        <v>31</v>
      </c>
      <c r="E13" s="5">
        <v>2475597</v>
      </c>
      <c r="F13" s="5">
        <v>1972623</v>
      </c>
      <c r="G13" s="5">
        <v>24388</v>
      </c>
      <c r="H13" s="5">
        <v>269535</v>
      </c>
      <c r="I13" s="5">
        <v>790</v>
      </c>
      <c r="J13" s="5">
        <v>4940</v>
      </c>
      <c r="K13" s="5">
        <v>0</v>
      </c>
      <c r="L13" s="6">
        <v>4.4684977531433105</v>
      </c>
      <c r="M13" s="6">
        <v>1.7873991727828979</v>
      </c>
      <c r="N13" s="6">
        <v>2.6810986995697021</v>
      </c>
      <c r="O13" s="6">
        <v>0.6673729419708252</v>
      </c>
      <c r="P13" s="6">
        <v>0.6673729419708252</v>
      </c>
      <c r="Q13" s="6">
        <v>6.2199997901916504</v>
      </c>
      <c r="R13" s="6">
        <v>4.4104275293648243E-3</v>
      </c>
      <c r="S13" s="6">
        <v>72.0360107421875</v>
      </c>
      <c r="T13" s="6">
        <v>1.2212251424789429</v>
      </c>
      <c r="U13" s="6">
        <v>3087.088623046875</v>
      </c>
      <c r="V13" s="6">
        <v>3.1911496073007584E-2</v>
      </c>
      <c r="W13" s="6">
        <v>3.9559122174978256E-2</v>
      </c>
      <c r="X13" s="6">
        <v>11.211827278137207</v>
      </c>
      <c r="Y13" s="7">
        <v>13.197883605957031</v>
      </c>
      <c r="Z13" s="7">
        <v>13.197883605957031</v>
      </c>
      <c r="AA13" s="7">
        <v>14.371028900146484</v>
      </c>
    </row>
    <row r="14" spans="1:27" x14ac:dyDescent="0.25">
      <c r="A14" s="1" t="s">
        <v>256</v>
      </c>
      <c r="B14" s="1" t="s">
        <v>257</v>
      </c>
      <c r="C14" s="3" t="s">
        <v>47</v>
      </c>
      <c r="D14" s="4" t="s">
        <v>31</v>
      </c>
      <c r="E14" s="5">
        <v>523465</v>
      </c>
      <c r="F14" s="5">
        <v>412772</v>
      </c>
      <c r="G14" s="5">
        <v>3884</v>
      </c>
      <c r="H14" s="5">
        <v>67030</v>
      </c>
      <c r="I14" s="5">
        <v>2189</v>
      </c>
      <c r="J14" s="5">
        <v>1700</v>
      </c>
      <c r="K14" s="5">
        <v>0</v>
      </c>
      <c r="L14" s="6">
        <v>4.2540473937988281</v>
      </c>
      <c r="M14" s="6">
        <v>1.8506218194961548</v>
      </c>
      <c r="N14" s="6">
        <v>2.4034256935119629</v>
      </c>
      <c r="O14" s="6">
        <v>3.5851157736033201E-3</v>
      </c>
      <c r="P14" s="6">
        <v>1.0703281164169312</v>
      </c>
      <c r="Q14" s="6">
        <v>8.619999885559082</v>
      </c>
      <c r="R14" s="6">
        <v>-2.8745888266712427E-3</v>
      </c>
      <c r="S14" s="6">
        <v>99.215278625488281</v>
      </c>
      <c r="T14" s="6">
        <v>0.93218386173248291</v>
      </c>
      <c r="U14" s="6">
        <v>177.4326171875</v>
      </c>
      <c r="V14" s="6">
        <v>0.41817504167556763</v>
      </c>
      <c r="W14" s="6">
        <v>0.52537345886230469</v>
      </c>
      <c r="X14" s="6">
        <v>13.733741760253906</v>
      </c>
      <c r="Y14" s="7">
        <v>0</v>
      </c>
      <c r="Z14" s="7">
        <v>0</v>
      </c>
      <c r="AA14" s="7">
        <v>0</v>
      </c>
    </row>
    <row r="15" spans="1:27" x14ac:dyDescent="0.25">
      <c r="A15" s="1" t="s">
        <v>280</v>
      </c>
      <c r="B15" s="1" t="s">
        <v>278</v>
      </c>
      <c r="C15" s="3" t="s">
        <v>47</v>
      </c>
      <c r="D15" s="4" t="s">
        <v>31</v>
      </c>
      <c r="E15" s="5">
        <v>576540</v>
      </c>
      <c r="F15" s="5">
        <v>428188</v>
      </c>
      <c r="G15" s="5">
        <v>3420</v>
      </c>
      <c r="H15" s="5">
        <v>44302</v>
      </c>
      <c r="I15" s="5">
        <v>141</v>
      </c>
      <c r="J15" s="5">
        <v>0</v>
      </c>
      <c r="K15" s="5">
        <v>0</v>
      </c>
      <c r="L15" s="6">
        <v>4.3808469772338867</v>
      </c>
      <c r="M15" s="6">
        <v>2.2897918224334717</v>
      </c>
      <c r="N15" s="6">
        <v>2.091055154800415</v>
      </c>
      <c r="O15" s="6">
        <v>-0.80289864540100098</v>
      </c>
      <c r="P15" s="6">
        <v>-0.80289864540100098</v>
      </c>
      <c r="Q15" s="6">
        <v>-10.189999580383301</v>
      </c>
      <c r="R15" s="6">
        <v>0</v>
      </c>
      <c r="S15" s="6">
        <v>125.15683746337891</v>
      </c>
      <c r="T15" s="6">
        <v>0.79238569736480713</v>
      </c>
      <c r="U15" s="6">
        <v>2425.531982421875</v>
      </c>
      <c r="V15" s="6">
        <v>2.4456238374114037E-2</v>
      </c>
      <c r="W15" s="6">
        <v>3.2668530941009521E-2</v>
      </c>
      <c r="X15" s="6">
        <v>8.9181118011474609</v>
      </c>
      <c r="Y15" s="7">
        <v>13.846860885620117</v>
      </c>
      <c r="Z15" s="7">
        <v>13.846860885620117</v>
      </c>
      <c r="AA15" s="7">
        <v>14.881908416748047</v>
      </c>
    </row>
    <row r="16" spans="1:27" x14ac:dyDescent="0.25">
      <c r="A16" s="1" t="s">
        <v>283</v>
      </c>
      <c r="B16" s="1" t="s">
        <v>268</v>
      </c>
      <c r="C16" s="3" t="s">
        <v>47</v>
      </c>
      <c r="D16" s="4" t="s">
        <v>31</v>
      </c>
      <c r="E16" s="5">
        <v>794601</v>
      </c>
      <c r="F16" s="5">
        <v>580709</v>
      </c>
      <c r="G16" s="5">
        <v>4992</v>
      </c>
      <c r="H16" s="5">
        <v>62183</v>
      </c>
      <c r="I16" s="5">
        <v>174</v>
      </c>
      <c r="J16" s="5">
        <v>137</v>
      </c>
      <c r="K16" s="5">
        <v>0</v>
      </c>
      <c r="L16" s="6">
        <v>4.4255499839782715</v>
      </c>
      <c r="M16" s="6">
        <v>1.9189625978469849</v>
      </c>
      <c r="N16" s="6">
        <v>2.5065875053405762</v>
      </c>
      <c r="O16" s="6">
        <v>0.55413907766342163</v>
      </c>
      <c r="P16" s="6">
        <v>0.56028860807418823</v>
      </c>
      <c r="Q16" s="6">
        <v>7.1100001335144043</v>
      </c>
      <c r="R16" s="6">
        <v>-8.5804946720600128E-2</v>
      </c>
      <c r="S16" s="6">
        <v>80.251907348632813</v>
      </c>
      <c r="T16" s="6">
        <v>0.85231202840805054</v>
      </c>
      <c r="U16" s="6">
        <v>2868.965576171875</v>
      </c>
      <c r="V16" s="6">
        <v>2.1897783502936363E-2</v>
      </c>
      <c r="W16" s="6">
        <v>2.970799058675766E-2</v>
      </c>
      <c r="X16" s="6">
        <v>9.5410480499267578</v>
      </c>
      <c r="Y16" s="7">
        <v>13.781784057617188</v>
      </c>
      <c r="Z16" s="7">
        <v>13.781784057617188</v>
      </c>
      <c r="AA16" s="7">
        <v>14.702808380126953</v>
      </c>
    </row>
    <row r="17" spans="1:27" x14ac:dyDescent="0.25">
      <c r="A17" s="1" t="s">
        <v>162</v>
      </c>
      <c r="B17" s="1" t="s">
        <v>114</v>
      </c>
      <c r="C17" s="3" t="s">
        <v>47</v>
      </c>
      <c r="D17" s="4" t="s">
        <v>31</v>
      </c>
      <c r="E17" s="5">
        <v>2943126</v>
      </c>
      <c r="F17" s="5">
        <v>2370272</v>
      </c>
      <c r="G17" s="5">
        <v>16722</v>
      </c>
      <c r="H17" s="5">
        <v>220450</v>
      </c>
      <c r="I17" s="5">
        <v>1347</v>
      </c>
      <c r="J17" s="5">
        <v>4721</v>
      </c>
      <c r="K17" s="5">
        <v>357</v>
      </c>
      <c r="L17" s="6">
        <v>4.30133056640625</v>
      </c>
      <c r="M17" s="6">
        <v>1.8346682786941528</v>
      </c>
      <c r="N17" s="6">
        <v>2.4666619300842285</v>
      </c>
      <c r="O17" s="6">
        <v>0.26241496205329895</v>
      </c>
      <c r="P17" s="6">
        <v>0.26241496205329895</v>
      </c>
      <c r="Q17" s="6">
        <v>3.5</v>
      </c>
      <c r="R17" s="6">
        <v>2.0161268766969442E-3</v>
      </c>
      <c r="S17" s="6">
        <v>91.581787109375</v>
      </c>
      <c r="T17" s="6">
        <v>0.70054638385772705</v>
      </c>
      <c r="U17" s="6">
        <v>1241.4254150390625</v>
      </c>
      <c r="V17" s="6">
        <v>4.661710187792778E-2</v>
      </c>
      <c r="W17" s="6">
        <v>5.6430809199810028E-2</v>
      </c>
      <c r="X17" s="6">
        <v>8.5057716369628906</v>
      </c>
      <c r="Y17" s="7">
        <v>11.617779731750488</v>
      </c>
      <c r="Z17" s="7">
        <v>11.617779731750488</v>
      </c>
      <c r="AA17" s="7">
        <v>12.437907218933105</v>
      </c>
    </row>
    <row r="18" spans="1:27" x14ac:dyDescent="0.25">
      <c r="A18" s="1" t="s">
        <v>163</v>
      </c>
      <c r="B18" s="1" t="s">
        <v>164</v>
      </c>
      <c r="C18" s="3" t="s">
        <v>47</v>
      </c>
      <c r="D18" s="4" t="s">
        <v>31</v>
      </c>
      <c r="E18" s="5">
        <v>1658628</v>
      </c>
      <c r="F18" s="5">
        <v>1473892</v>
      </c>
      <c r="G18" s="5">
        <v>14670</v>
      </c>
      <c r="H18" s="5">
        <v>137543</v>
      </c>
      <c r="I18" s="5">
        <v>6109</v>
      </c>
      <c r="J18" s="5">
        <v>1366</v>
      </c>
      <c r="K18" s="5">
        <v>0</v>
      </c>
      <c r="L18" s="6">
        <v>4.6885862350463867</v>
      </c>
      <c r="M18" s="6">
        <v>2.0349714756011963</v>
      </c>
      <c r="N18" s="6">
        <v>2.6536149978637695</v>
      </c>
      <c r="O18" s="6">
        <v>0.38720723986625671</v>
      </c>
      <c r="P18" s="6">
        <v>0.38720723986625671</v>
      </c>
      <c r="Q18" s="6">
        <v>4.6500000953674316</v>
      </c>
      <c r="R18" s="6">
        <v>2.9100216925144196E-2</v>
      </c>
      <c r="S18" s="6">
        <v>78.078102111816406</v>
      </c>
      <c r="T18" s="6">
        <v>0.98551487922668457</v>
      </c>
      <c r="U18" s="6">
        <v>240.13749694824219</v>
      </c>
      <c r="V18" s="6">
        <v>0.37115013599395752</v>
      </c>
      <c r="W18" s="6">
        <v>0.41039606928825378</v>
      </c>
      <c r="X18" s="6">
        <v>9.0237131118774414</v>
      </c>
      <c r="Y18" s="7">
        <v>13.080447196960449</v>
      </c>
      <c r="Z18" s="7">
        <v>13.080447196960449</v>
      </c>
      <c r="AA18" s="7">
        <v>14.331302642822266</v>
      </c>
    </row>
    <row r="19" spans="1:27" x14ac:dyDescent="0.25">
      <c r="A19" s="1" t="s">
        <v>165</v>
      </c>
      <c r="B19" s="1" t="s">
        <v>166</v>
      </c>
      <c r="C19" s="3" t="s">
        <v>47</v>
      </c>
      <c r="D19" s="4" t="s">
        <v>31</v>
      </c>
      <c r="E19" s="5">
        <v>1358652</v>
      </c>
      <c r="F19" s="5">
        <v>1156212</v>
      </c>
      <c r="G19" s="5">
        <v>11460</v>
      </c>
      <c r="H19" s="5">
        <v>113634</v>
      </c>
      <c r="I19" s="5">
        <v>9231</v>
      </c>
      <c r="J19" s="5">
        <v>2013</v>
      </c>
      <c r="K19" s="5">
        <v>0</v>
      </c>
      <c r="L19" s="6">
        <v>4.6542248725891113</v>
      </c>
      <c r="M19" s="6">
        <v>1.9422171115875244</v>
      </c>
      <c r="N19" s="6">
        <v>2.7120077610015869</v>
      </c>
      <c r="O19" s="6">
        <v>0.37609964609146118</v>
      </c>
      <c r="P19" s="6">
        <v>0.37609964609146118</v>
      </c>
      <c r="Q19" s="6">
        <v>4.5100002288818359</v>
      </c>
      <c r="R19" s="6">
        <v>6.0013409703969955E-2</v>
      </c>
      <c r="S19" s="6">
        <v>80.828582763671875</v>
      </c>
      <c r="T19" s="6">
        <v>0.98144000768661499</v>
      </c>
      <c r="U19" s="6">
        <v>124.14689636230469</v>
      </c>
      <c r="V19" s="6">
        <v>0.67942345142364502</v>
      </c>
      <c r="W19" s="6">
        <v>0.79054737091064453</v>
      </c>
      <c r="X19" s="6">
        <v>9.3730764389038086</v>
      </c>
      <c r="Y19" s="7">
        <v>12.210213661193848</v>
      </c>
      <c r="Z19" s="7">
        <v>12.210213661193848</v>
      </c>
      <c r="AA19" s="7">
        <v>13.353641510009766</v>
      </c>
    </row>
    <row r="20" spans="1:27" x14ac:dyDescent="0.25">
      <c r="A20" s="1" t="s">
        <v>303</v>
      </c>
      <c r="B20" s="1" t="s">
        <v>304</v>
      </c>
      <c r="C20" s="3" t="s">
        <v>47</v>
      </c>
      <c r="D20" s="4" t="s">
        <v>31</v>
      </c>
      <c r="E20" s="5">
        <v>222037</v>
      </c>
      <c r="F20" s="5">
        <v>154019</v>
      </c>
      <c r="G20" s="5">
        <v>1501</v>
      </c>
      <c r="H20" s="5">
        <v>26809</v>
      </c>
      <c r="I20" s="5">
        <v>0</v>
      </c>
      <c r="J20" s="5">
        <v>0</v>
      </c>
      <c r="K20" s="5">
        <v>0</v>
      </c>
      <c r="L20" s="6">
        <v>5.1719555854797363</v>
      </c>
      <c r="M20" s="6">
        <v>2.888002872467041</v>
      </c>
      <c r="N20" s="6">
        <v>2.2839527130126953</v>
      </c>
      <c r="O20" s="6">
        <v>-6.433454155921936E-2</v>
      </c>
      <c r="P20" s="6">
        <v>-6.433454155921936E-2</v>
      </c>
      <c r="Q20" s="6">
        <v>-0.5899999737739563</v>
      </c>
      <c r="R20" s="6">
        <v>-8.3252847194671631E-2</v>
      </c>
      <c r="S20" s="6">
        <v>100.45249176025391</v>
      </c>
      <c r="T20" s="6">
        <v>0.9651491641998291</v>
      </c>
      <c r="U20" s="6">
        <v>0</v>
      </c>
      <c r="V20" s="6">
        <v>0</v>
      </c>
      <c r="W20" s="6">
        <v>0</v>
      </c>
      <c r="X20" s="6">
        <v>11.926168441772461</v>
      </c>
      <c r="Y20" s="7">
        <v>14.620217323303223</v>
      </c>
      <c r="Z20" s="7">
        <v>16.97230339050293</v>
      </c>
      <c r="AA20" s="7">
        <v>18.016294479370117</v>
      </c>
    </row>
    <row r="21" spans="1:27" x14ac:dyDescent="0.25">
      <c r="A21" s="1" t="s">
        <v>187</v>
      </c>
      <c r="B21" s="1" t="s">
        <v>188</v>
      </c>
      <c r="C21" s="3" t="s">
        <v>47</v>
      </c>
      <c r="D21" s="4" t="s">
        <v>31</v>
      </c>
      <c r="E21" s="5">
        <v>1238358</v>
      </c>
      <c r="F21" s="5">
        <v>909411</v>
      </c>
      <c r="G21" s="5">
        <v>10702</v>
      </c>
      <c r="H21" s="5">
        <v>87867</v>
      </c>
      <c r="I21" s="5">
        <v>3281</v>
      </c>
      <c r="J21" s="5">
        <v>2878</v>
      </c>
      <c r="K21" s="5">
        <v>0</v>
      </c>
      <c r="L21" s="6">
        <v>4.2099123001098633</v>
      </c>
      <c r="M21" s="6">
        <v>1.352266788482666</v>
      </c>
      <c r="N21" s="6">
        <v>2.8576455116271973</v>
      </c>
      <c r="O21" s="6">
        <v>0.41431710124015808</v>
      </c>
      <c r="P21" s="6">
        <v>0.48984521627426147</v>
      </c>
      <c r="Q21" s="6">
        <v>6.9499998092651367</v>
      </c>
      <c r="R21" s="6">
        <v>-2.6072673499584198E-3</v>
      </c>
      <c r="S21" s="6">
        <v>84.227981567382813</v>
      </c>
      <c r="T21" s="6">
        <v>1.1631180047988892</v>
      </c>
      <c r="U21" s="6">
        <v>326.1810302734375</v>
      </c>
      <c r="V21" s="6">
        <v>0.26494762301445007</v>
      </c>
      <c r="W21" s="6">
        <v>0.35658663511276245</v>
      </c>
      <c r="X21" s="6">
        <v>8.9835348129272461</v>
      </c>
      <c r="Y21" s="7">
        <v>14.82838249206543</v>
      </c>
      <c r="Z21" s="7">
        <v>14.82838249206543</v>
      </c>
      <c r="AA21" s="7">
        <v>16.080451965332031</v>
      </c>
    </row>
    <row r="22" spans="1:27" x14ac:dyDescent="0.25">
      <c r="A22" s="1" t="s">
        <v>323</v>
      </c>
      <c r="B22" s="1" t="s">
        <v>324</v>
      </c>
      <c r="C22" s="3" t="s">
        <v>47</v>
      </c>
      <c r="D22" s="4" t="s">
        <v>31</v>
      </c>
      <c r="E22" s="5">
        <v>343636</v>
      </c>
      <c r="F22" s="5">
        <v>198910</v>
      </c>
      <c r="G22" s="5">
        <v>1656</v>
      </c>
      <c r="H22" s="5">
        <v>38886</v>
      </c>
      <c r="I22" s="5">
        <v>1048</v>
      </c>
      <c r="J22" s="5">
        <v>366</v>
      </c>
      <c r="K22" s="5">
        <v>0</v>
      </c>
      <c r="L22" s="6">
        <v>3.2917885780334473</v>
      </c>
      <c r="M22" s="6">
        <v>2.1033310890197754</v>
      </c>
      <c r="N22" s="6">
        <v>1.1884573698043823</v>
      </c>
      <c r="O22" s="6">
        <v>-0.50316709280014038</v>
      </c>
      <c r="P22" s="6">
        <v>-0.50316709280014038</v>
      </c>
      <c r="Q22" s="6">
        <v>-4.4200000762939453</v>
      </c>
      <c r="R22" s="6">
        <v>0</v>
      </c>
      <c r="S22" s="6">
        <v>126.93952178955078</v>
      </c>
      <c r="T22" s="6">
        <v>0.82566338777542114</v>
      </c>
      <c r="U22" s="6">
        <v>158.01527404785156</v>
      </c>
      <c r="V22" s="6">
        <v>0.30497387051582336</v>
      </c>
      <c r="W22" s="6">
        <v>0.5225212574005127</v>
      </c>
      <c r="X22" s="6">
        <v>15.083647727966309</v>
      </c>
      <c r="Y22" s="7">
        <v>0</v>
      </c>
      <c r="Z22" s="7">
        <v>0</v>
      </c>
      <c r="AA22" s="7">
        <v>0</v>
      </c>
    </row>
    <row r="23" spans="1:27" x14ac:dyDescent="0.25">
      <c r="A23" s="1" t="s">
        <v>328</v>
      </c>
      <c r="B23" s="1" t="s">
        <v>244</v>
      </c>
      <c r="C23" s="3" t="s">
        <v>47</v>
      </c>
      <c r="D23" s="4" t="s">
        <v>31</v>
      </c>
      <c r="E23" s="5">
        <v>697280</v>
      </c>
      <c r="F23" s="5">
        <v>579542</v>
      </c>
      <c r="G23" s="5">
        <v>6036</v>
      </c>
      <c r="H23" s="5">
        <v>90844</v>
      </c>
      <c r="I23" s="5">
        <v>2572</v>
      </c>
      <c r="J23" s="5">
        <v>366</v>
      </c>
      <c r="K23" s="5">
        <v>0</v>
      </c>
      <c r="L23" s="6">
        <v>5.6297383308410645</v>
      </c>
      <c r="M23" s="6">
        <v>1.9379719495773315</v>
      </c>
      <c r="N23" s="6">
        <v>3.6917662620544434</v>
      </c>
      <c r="O23" s="6">
        <v>1.5086110830307007</v>
      </c>
      <c r="P23" s="6">
        <v>1.5086110830307007</v>
      </c>
      <c r="Q23" s="6">
        <v>11.710000038146973</v>
      </c>
      <c r="R23" s="6">
        <v>0.10901521891355515</v>
      </c>
      <c r="S23" s="6">
        <v>41.168224334716797</v>
      </c>
      <c r="T23" s="6">
        <v>1.0307763814926147</v>
      </c>
      <c r="U23" s="6">
        <v>234.68118286132813</v>
      </c>
      <c r="V23" s="6">
        <v>0.64292681217193604</v>
      </c>
      <c r="W23" s="6">
        <v>0.43922415375709534</v>
      </c>
      <c r="X23" s="6">
        <v>13.302981376647949</v>
      </c>
      <c r="Y23" s="7">
        <v>14.602049827575684</v>
      </c>
      <c r="Z23" s="7">
        <v>14.602049827575684</v>
      </c>
      <c r="AA23" s="7">
        <v>15.572272300720215</v>
      </c>
    </row>
    <row r="24" spans="1:27" x14ac:dyDescent="0.25">
      <c r="A24" s="1" t="s">
        <v>329</v>
      </c>
      <c r="B24" s="1" t="s">
        <v>124</v>
      </c>
      <c r="C24" s="3" t="s">
        <v>47</v>
      </c>
      <c r="D24" s="4" t="s">
        <v>31</v>
      </c>
      <c r="E24" s="5">
        <v>297031</v>
      </c>
      <c r="F24" s="5">
        <v>165991</v>
      </c>
      <c r="G24" s="5">
        <v>788</v>
      </c>
      <c r="H24" s="5">
        <v>27388</v>
      </c>
      <c r="I24" s="5">
        <v>130</v>
      </c>
      <c r="J24" s="5">
        <v>447</v>
      </c>
      <c r="K24" s="5">
        <v>0</v>
      </c>
      <c r="L24" s="6">
        <v>3.5849134922027588</v>
      </c>
      <c r="M24" s="6">
        <v>1.2174097299575806</v>
      </c>
      <c r="N24" s="6">
        <v>2.3675036430358887</v>
      </c>
      <c r="O24" s="6">
        <v>-4.5533377677202225E-2</v>
      </c>
      <c r="P24" s="6">
        <v>-4.5533377677202225E-2</v>
      </c>
      <c r="Q24" s="6">
        <v>-0.5</v>
      </c>
      <c r="R24" s="6">
        <v>2.3960631806403399E-3</v>
      </c>
      <c r="S24" s="6">
        <v>102.93000793457031</v>
      </c>
      <c r="T24" s="6">
        <v>0.47248154878616333</v>
      </c>
      <c r="U24" s="6">
        <v>606.15386962890625</v>
      </c>
      <c r="V24" s="6">
        <v>4.3766476213932037E-2</v>
      </c>
      <c r="W24" s="6">
        <v>7.7947460114955902E-2</v>
      </c>
      <c r="X24" s="6">
        <v>9.4843559265136719</v>
      </c>
      <c r="Y24" s="7">
        <v>17.240615844726563</v>
      </c>
      <c r="Z24" s="7">
        <v>17.240615844726563</v>
      </c>
      <c r="AA24" s="7">
        <v>17.725021362304688</v>
      </c>
    </row>
    <row r="25" spans="1:27" x14ac:dyDescent="0.25">
      <c r="A25" s="1" t="s">
        <v>333</v>
      </c>
      <c r="B25" s="1" t="s">
        <v>46</v>
      </c>
      <c r="C25" s="3" t="s">
        <v>47</v>
      </c>
      <c r="D25" s="4" t="s">
        <v>31</v>
      </c>
      <c r="E25" s="5">
        <v>541415</v>
      </c>
      <c r="F25" s="5">
        <v>450353</v>
      </c>
      <c r="G25" s="5">
        <v>2926</v>
      </c>
      <c r="H25" s="5">
        <v>64777</v>
      </c>
      <c r="I25" s="5">
        <v>1045</v>
      </c>
      <c r="J25" s="5">
        <v>1418</v>
      </c>
      <c r="K25" s="5">
        <v>0</v>
      </c>
      <c r="L25" s="6">
        <v>4.2895464897155762</v>
      </c>
      <c r="M25" s="6">
        <v>2.6606447696685791</v>
      </c>
      <c r="N25" s="6">
        <v>1.628901481628418</v>
      </c>
      <c r="O25" s="6">
        <v>-0.39323589205741882</v>
      </c>
      <c r="P25" s="6">
        <v>-0.39323589205741882</v>
      </c>
      <c r="Q25" s="6">
        <v>-3.2799999713897705</v>
      </c>
      <c r="R25" s="6">
        <v>0.10235471278429031</v>
      </c>
      <c r="S25" s="6">
        <v>130.97265625</v>
      </c>
      <c r="T25" s="6">
        <v>0.64551854133605957</v>
      </c>
      <c r="U25" s="6">
        <v>280</v>
      </c>
      <c r="V25" s="6">
        <v>0.30568048357963562</v>
      </c>
      <c r="W25" s="6">
        <v>0.23054233193397522</v>
      </c>
      <c r="X25" s="6">
        <v>13.201107025146484</v>
      </c>
      <c r="Y25" s="7">
        <v>20.135570526123047</v>
      </c>
      <c r="Z25" s="7">
        <v>20.135570526123047</v>
      </c>
      <c r="AA25" s="7">
        <v>21.023616790771484</v>
      </c>
    </row>
    <row r="26" spans="1:27" x14ac:dyDescent="0.25">
      <c r="A26" s="1" t="s">
        <v>338</v>
      </c>
      <c r="B26" s="1" t="s">
        <v>339</v>
      </c>
      <c r="C26" s="3" t="s">
        <v>47</v>
      </c>
      <c r="D26" s="4" t="s">
        <v>31</v>
      </c>
      <c r="E26" s="5">
        <v>760475</v>
      </c>
      <c r="F26" s="5">
        <v>570090</v>
      </c>
      <c r="G26" s="5">
        <v>5932</v>
      </c>
      <c r="H26" s="5">
        <v>49359</v>
      </c>
      <c r="I26" s="5">
        <v>641</v>
      </c>
      <c r="J26" s="5">
        <v>2582</v>
      </c>
      <c r="K26" s="5">
        <v>133</v>
      </c>
      <c r="L26" s="6">
        <v>4.5021772384643555</v>
      </c>
      <c r="M26" s="6">
        <v>1.0659500360488892</v>
      </c>
      <c r="N26" s="6">
        <v>3.4362270832061768</v>
      </c>
      <c r="O26" s="6">
        <v>0.68055140972137451</v>
      </c>
      <c r="P26" s="6">
        <v>0.68055140972137451</v>
      </c>
      <c r="Q26" s="6">
        <v>10.289999961853027</v>
      </c>
      <c r="R26" s="6">
        <v>-6.8736379034817219E-4</v>
      </c>
      <c r="S26" s="6">
        <v>76.026603698730469</v>
      </c>
      <c r="T26" s="6">
        <v>1.0298217535018921</v>
      </c>
      <c r="U26" s="6">
        <v>925.42901611328125</v>
      </c>
      <c r="V26" s="6">
        <v>8.4289424121379852E-2</v>
      </c>
      <c r="W26" s="6">
        <v>0.11128047108650208</v>
      </c>
      <c r="X26" s="6">
        <v>8.1273717880249023</v>
      </c>
      <c r="Y26" s="7">
        <v>12.28599739074707</v>
      </c>
      <c r="Z26" s="7">
        <v>12.28599739074707</v>
      </c>
      <c r="AA26" s="7">
        <v>13.500768661499023</v>
      </c>
    </row>
    <row r="27" spans="1:27" x14ac:dyDescent="0.25">
      <c r="A27" s="1" t="s">
        <v>350</v>
      </c>
      <c r="B27" s="1" t="s">
        <v>57</v>
      </c>
      <c r="C27" s="3" t="s">
        <v>47</v>
      </c>
      <c r="D27" s="4" t="s">
        <v>31</v>
      </c>
      <c r="E27" s="5">
        <v>397277</v>
      </c>
      <c r="F27" s="5">
        <v>265249</v>
      </c>
      <c r="G27" s="5">
        <v>2259</v>
      </c>
      <c r="H27" s="5">
        <v>40522</v>
      </c>
      <c r="I27" s="5">
        <v>763</v>
      </c>
      <c r="J27" s="5">
        <v>2237</v>
      </c>
      <c r="K27" s="5">
        <v>59</v>
      </c>
      <c r="L27" s="6">
        <v>4.4951705932617188</v>
      </c>
      <c r="M27" s="6">
        <v>1.2779097557067871</v>
      </c>
      <c r="N27" s="6">
        <v>3.2172610759735107</v>
      </c>
      <c r="O27" s="6">
        <v>0.3987693190574646</v>
      </c>
      <c r="P27" s="6">
        <v>0.39790868759155273</v>
      </c>
      <c r="Q27" s="6">
        <v>3.869999885559082</v>
      </c>
      <c r="R27" s="6">
        <v>0.14871117472648621</v>
      </c>
      <c r="S27" s="6">
        <v>85.470588684082031</v>
      </c>
      <c r="T27" s="6">
        <v>0.84446072578430176</v>
      </c>
      <c r="U27" s="6">
        <v>296.06814575195313</v>
      </c>
      <c r="V27" s="6">
        <v>0.19205743074417114</v>
      </c>
      <c r="W27" s="6">
        <v>0.28522512316703796</v>
      </c>
      <c r="X27" s="6">
        <v>13.821962356567383</v>
      </c>
      <c r="Y27" s="7">
        <v>0</v>
      </c>
      <c r="Z27" s="7">
        <v>0</v>
      </c>
      <c r="AA27" s="7">
        <v>0</v>
      </c>
    </row>
    <row r="28" spans="1:27" x14ac:dyDescent="0.25">
      <c r="A28" s="1" t="s">
        <v>376</v>
      </c>
      <c r="B28" s="1" t="s">
        <v>166</v>
      </c>
      <c r="C28" s="3" t="s">
        <v>47</v>
      </c>
      <c r="D28" s="4" t="s">
        <v>31</v>
      </c>
      <c r="E28" s="5">
        <v>93964</v>
      </c>
      <c r="F28" s="5">
        <v>44938</v>
      </c>
      <c r="G28" s="5">
        <v>603</v>
      </c>
      <c r="H28" s="5">
        <v>18864</v>
      </c>
      <c r="I28" s="5">
        <v>327</v>
      </c>
      <c r="J28" s="5">
        <v>0</v>
      </c>
      <c r="K28" s="5">
        <v>0</v>
      </c>
      <c r="L28" s="6">
        <v>6.553412914276123</v>
      </c>
      <c r="M28" s="6">
        <v>2.4133970737457275</v>
      </c>
      <c r="N28" s="6">
        <v>4.1400156021118164</v>
      </c>
      <c r="O28" s="6">
        <v>-1.656041145324707</v>
      </c>
      <c r="P28" s="6">
        <v>-1.656041145324707</v>
      </c>
      <c r="Q28" s="6">
        <v>-7.369999885559082</v>
      </c>
      <c r="R28" s="6">
        <v>0</v>
      </c>
      <c r="S28" s="6">
        <v>124.48275756835938</v>
      </c>
      <c r="T28" s="6">
        <v>1.3240815401077271</v>
      </c>
      <c r="U28" s="6">
        <v>184.40367126464844</v>
      </c>
      <c r="V28" s="6">
        <v>0.34800562262535095</v>
      </c>
      <c r="W28" s="6">
        <v>0.71803432703018188</v>
      </c>
      <c r="X28" s="6">
        <v>22.07710075378418</v>
      </c>
      <c r="Y28" s="7">
        <v>0</v>
      </c>
      <c r="Z28" s="7">
        <v>0</v>
      </c>
      <c r="AA28" s="7">
        <v>0</v>
      </c>
    </row>
    <row r="29" spans="1:27" x14ac:dyDescent="0.25">
      <c r="A29" s="1" t="s">
        <v>361</v>
      </c>
      <c r="B29" s="1" t="s">
        <v>362</v>
      </c>
      <c r="C29" s="3" t="s">
        <v>47</v>
      </c>
      <c r="D29" s="4" t="s">
        <v>31</v>
      </c>
      <c r="E29" s="5">
        <v>669889</v>
      </c>
      <c r="F29" s="5">
        <v>472840</v>
      </c>
      <c r="G29" s="5">
        <v>3851</v>
      </c>
      <c r="H29" s="5">
        <v>36409</v>
      </c>
      <c r="I29" s="5">
        <v>901</v>
      </c>
      <c r="J29" s="5">
        <v>1463</v>
      </c>
      <c r="K29" s="5">
        <v>8</v>
      </c>
      <c r="L29" s="6">
        <v>4.0778298377990723</v>
      </c>
      <c r="M29" s="6">
        <v>1.4648882150650024</v>
      </c>
      <c r="N29" s="6">
        <v>2.6129415035247803</v>
      </c>
      <c r="O29" s="6">
        <v>0.45781120657920837</v>
      </c>
      <c r="P29" s="6">
        <v>0.45781120657920837</v>
      </c>
      <c r="Q29" s="6">
        <v>8.369999885559082</v>
      </c>
      <c r="R29" s="6">
        <v>1.0867827571928501E-2</v>
      </c>
      <c r="S29" s="6">
        <v>84.88714599609375</v>
      </c>
      <c r="T29" s="6">
        <v>0.8078608512878418</v>
      </c>
      <c r="U29" s="6">
        <v>427.41397094726563</v>
      </c>
      <c r="V29" s="6">
        <v>0.13449989259243011</v>
      </c>
      <c r="W29" s="6">
        <v>0.1890113353729248</v>
      </c>
      <c r="X29" s="6">
        <v>8.2277688980102539</v>
      </c>
      <c r="Y29" s="7">
        <v>15.269850730895996</v>
      </c>
      <c r="Z29" s="7">
        <v>15.269850730895996</v>
      </c>
      <c r="AA29" s="7">
        <v>16.340665817260742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494529"/>
  </sheetPr>
  <dimension ref="A1:AA34"/>
  <sheetViews>
    <sheetView zoomScale="9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F8" sqref="F8"/>
    </sheetView>
  </sheetViews>
  <sheetFormatPr defaultRowHeight="15" x14ac:dyDescent="0.25"/>
  <cols>
    <col min="1" max="1" width="35" customWidth="1"/>
    <col min="2" max="2" width="16" customWidth="1"/>
    <col min="3" max="3" width="9" customWidth="1"/>
    <col min="4" max="4" width="12" customWidth="1"/>
    <col min="5" max="6" width="14" customWidth="1"/>
    <col min="7" max="8" width="13" customWidth="1"/>
    <col min="9" max="9" width="12" customWidth="1"/>
    <col min="10" max="10" width="15" customWidth="1"/>
    <col min="11" max="11" width="12" customWidth="1"/>
    <col min="12" max="17" width="10" customWidth="1"/>
    <col min="18" max="18" width="13" customWidth="1"/>
    <col min="19" max="24" width="10" customWidth="1"/>
    <col min="25" max="26" width="11" customWidth="1"/>
    <col min="27" max="27" width="10" customWidth="1"/>
  </cols>
  <sheetData>
    <row r="1" spans="1:27" ht="18.75" x14ac:dyDescent="0.3">
      <c r="A1" s="8" t="s">
        <v>378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</row>
    <row r="2" spans="1:27" ht="15.75" x14ac:dyDescent="0.25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</row>
    <row r="3" spans="1:27" x14ac:dyDescent="0.25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</row>
    <row r="4" spans="1:27" ht="69.95" customHeight="1" x14ac:dyDescent="0.25">
      <c r="A4" s="16" t="s">
        <v>2</v>
      </c>
      <c r="B4" s="16" t="s">
        <v>3</v>
      </c>
      <c r="C4" s="16" t="s">
        <v>4</v>
      </c>
      <c r="D4" s="17" t="s">
        <v>5</v>
      </c>
      <c r="E4" s="18" t="s">
        <v>6</v>
      </c>
      <c r="F4" s="18" t="s">
        <v>7</v>
      </c>
      <c r="G4" s="18" t="s">
        <v>8</v>
      </c>
      <c r="H4" s="18" t="s">
        <v>9</v>
      </c>
      <c r="I4" s="18" t="s">
        <v>10</v>
      </c>
      <c r="J4" s="18" t="s">
        <v>11</v>
      </c>
      <c r="K4" s="18" t="s">
        <v>12</v>
      </c>
      <c r="L4" s="19" t="s">
        <v>13</v>
      </c>
      <c r="M4" s="19" t="s">
        <v>14</v>
      </c>
      <c r="N4" s="19" t="s">
        <v>15</v>
      </c>
      <c r="O4" s="19" t="s">
        <v>16</v>
      </c>
      <c r="P4" s="19" t="s">
        <v>17</v>
      </c>
      <c r="Q4" s="19" t="s">
        <v>18</v>
      </c>
      <c r="R4" s="19" t="s">
        <v>19</v>
      </c>
      <c r="S4" s="19" t="s">
        <v>20</v>
      </c>
      <c r="T4" s="19" t="s">
        <v>21</v>
      </c>
      <c r="U4" s="19" t="s">
        <v>22</v>
      </c>
      <c r="V4" s="19" t="s">
        <v>23</v>
      </c>
      <c r="W4" s="19" t="s">
        <v>24</v>
      </c>
      <c r="X4" s="19" t="s">
        <v>25</v>
      </c>
      <c r="Y4" s="20" t="s">
        <v>26</v>
      </c>
      <c r="Z4" s="20" t="s">
        <v>27</v>
      </c>
      <c r="AA4" s="20" t="s">
        <v>28</v>
      </c>
    </row>
    <row r="5" spans="1:27" ht="14.45" customHeight="1" x14ac:dyDescent="0.25">
      <c r="A5" s="1"/>
      <c r="B5" s="1"/>
      <c r="C5" s="3"/>
      <c r="D5" s="4"/>
      <c r="E5" s="5"/>
      <c r="F5" s="5"/>
      <c r="G5" s="5"/>
      <c r="H5" s="5"/>
      <c r="I5" s="5"/>
      <c r="J5" s="5"/>
      <c r="K5" s="5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7"/>
      <c r="Z5" s="7"/>
      <c r="AA5" s="7"/>
    </row>
    <row r="6" spans="1:27" ht="14.45" customHeight="1" x14ac:dyDescent="0.25">
      <c r="A6" s="2" t="s">
        <v>29</v>
      </c>
      <c r="B6" s="1"/>
      <c r="C6" s="3"/>
      <c r="D6" s="4"/>
      <c r="E6" s="5"/>
      <c r="F6" s="5"/>
      <c r="G6" s="5"/>
      <c r="H6" s="5"/>
      <c r="I6" s="5"/>
      <c r="J6" s="5"/>
      <c r="K6" s="5"/>
      <c r="L6" s="6">
        <f>CT!L6</f>
        <v>5.4</v>
      </c>
      <c r="M6" s="6">
        <f>CT!M6</f>
        <v>1.98</v>
      </c>
      <c r="N6" s="6">
        <f>CT!N6</f>
        <v>3.41</v>
      </c>
      <c r="O6" s="6">
        <f>CT!O6</f>
        <v>1.05</v>
      </c>
      <c r="P6" s="6">
        <f>CT!P6</f>
        <v>1.05</v>
      </c>
      <c r="Q6" s="6">
        <f>CT!Q6</f>
        <v>10.58</v>
      </c>
      <c r="R6" s="6">
        <f>CT!R6</f>
        <v>0.09</v>
      </c>
      <c r="S6" s="6">
        <f>CT!S6</f>
        <v>69.400000000000006</v>
      </c>
      <c r="T6" s="6">
        <f>CT!T6</f>
        <v>1.28</v>
      </c>
      <c r="U6" s="6">
        <f>CT!U6</f>
        <v>218.27</v>
      </c>
      <c r="V6" s="6">
        <f>CT!V6</f>
        <v>0.42</v>
      </c>
      <c r="W6" s="6">
        <f>CT!W6</f>
        <v>0.57999999999999996</v>
      </c>
      <c r="X6" s="6">
        <f>CT!X6</f>
        <v>11.35</v>
      </c>
      <c r="Y6" s="6">
        <f>CT!Y6</f>
        <v>15.51</v>
      </c>
      <c r="Z6" s="6">
        <f>CT!Z6</f>
        <v>15.37</v>
      </c>
      <c r="AA6" s="6">
        <f>CT!AA6</f>
        <v>16.690000000000001</v>
      </c>
    </row>
    <row r="7" spans="1:27" x14ac:dyDescent="0.25">
      <c r="A7" s="1"/>
      <c r="B7" s="1"/>
      <c r="C7" s="3"/>
      <c r="D7" s="4"/>
      <c r="E7" s="5"/>
      <c r="F7" s="5"/>
      <c r="G7" s="5"/>
      <c r="H7" s="5"/>
      <c r="I7" s="5"/>
      <c r="J7" s="5"/>
      <c r="K7" s="5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</row>
    <row r="8" spans="1:27" x14ac:dyDescent="0.25">
      <c r="A8" s="2" t="s">
        <v>30</v>
      </c>
      <c r="B8" s="1"/>
      <c r="C8" s="3"/>
      <c r="D8" s="4"/>
      <c r="E8" s="5"/>
      <c r="F8" s="5"/>
      <c r="G8" s="5"/>
      <c r="H8" s="5"/>
      <c r="I8" s="5"/>
      <c r="J8" s="5"/>
      <c r="K8" s="5"/>
      <c r="L8" s="6">
        <f>CT!L8</f>
        <v>5.7</v>
      </c>
      <c r="M8" s="6">
        <f>CT!M8</f>
        <v>2.31</v>
      </c>
      <c r="N8" s="6">
        <f>CT!N8</f>
        <v>3.39</v>
      </c>
      <c r="O8" s="6">
        <f>CT!O8</f>
        <v>1.1000000000000001</v>
      </c>
      <c r="P8" s="6">
        <f>CT!P8</f>
        <v>1.1100000000000001</v>
      </c>
      <c r="Q8" s="6">
        <f>CT!Q8</f>
        <v>10.89</v>
      </c>
      <c r="R8" s="6">
        <f>CT!R8</f>
        <v>0.26</v>
      </c>
      <c r="S8" s="6">
        <f>CT!S8</f>
        <v>61.82</v>
      </c>
      <c r="T8" s="6">
        <f>CT!T8</f>
        <v>1.32</v>
      </c>
      <c r="U8" s="6">
        <f>CT!U8</f>
        <v>193.06</v>
      </c>
      <c r="V8" s="6">
        <f>CT!V8</f>
        <v>0.51</v>
      </c>
      <c r="W8" s="6">
        <f>CT!W8</f>
        <v>0.68</v>
      </c>
      <c r="X8" s="6">
        <f>CT!X8</f>
        <v>10.67</v>
      </c>
      <c r="Y8" s="6">
        <f>CT!Y8</f>
        <v>13.58</v>
      </c>
      <c r="Z8" s="6">
        <f>CT!Z8</f>
        <v>13.6</v>
      </c>
      <c r="AA8" s="6">
        <f>CT!AA8</f>
        <v>14.68</v>
      </c>
    </row>
    <row r="9" spans="1:27" x14ac:dyDescent="0.25">
      <c r="A9" s="1"/>
      <c r="B9" s="1"/>
      <c r="C9" s="3"/>
      <c r="D9" s="4"/>
      <c r="E9" s="5"/>
      <c r="F9" s="5"/>
      <c r="G9" s="5"/>
      <c r="H9" s="5"/>
      <c r="I9" s="5"/>
      <c r="J9" s="5"/>
      <c r="K9" s="5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7"/>
      <c r="Z9" s="7"/>
      <c r="AA9" s="7"/>
    </row>
    <row r="10" spans="1:27" x14ac:dyDescent="0.25">
      <c r="A10" s="2" t="s">
        <v>379</v>
      </c>
      <c r="B10" s="1"/>
      <c r="C10" s="3"/>
      <c r="D10" s="4"/>
      <c r="E10" s="5"/>
      <c r="F10" s="5"/>
      <c r="G10" s="5"/>
      <c r="H10" s="5"/>
      <c r="I10" s="5"/>
      <c r="J10" s="5"/>
      <c r="K10" s="5"/>
      <c r="L10" s="6">
        <f t="shared" ref="L10:X10" si="0">AVERAGE(L12:L34)</f>
        <v>4.964437774989916</v>
      </c>
      <c r="M10" s="6">
        <f t="shared" si="0"/>
        <v>2.213069998699686</v>
      </c>
      <c r="N10" s="6">
        <f t="shared" si="0"/>
        <v>2.7513677374176355</v>
      </c>
      <c r="O10" s="6">
        <f t="shared" si="0"/>
        <v>0.4458175510492014</v>
      </c>
      <c r="P10" s="6">
        <f t="shared" si="0"/>
        <v>0.57710523073278042</v>
      </c>
      <c r="Q10" s="6">
        <f t="shared" si="0"/>
        <v>5.4321739608826842</v>
      </c>
      <c r="R10" s="6">
        <f t="shared" si="0"/>
        <v>1.8406386618785884E-2</v>
      </c>
      <c r="S10" s="6">
        <f t="shared" si="0"/>
        <v>86.380460158638328</v>
      </c>
      <c r="T10" s="6">
        <f t="shared" si="0"/>
        <v>0.90351222390713903</v>
      </c>
      <c r="U10" s="6">
        <f t="shared" si="0"/>
        <v>588.9538895980171</v>
      </c>
      <c r="V10" s="6">
        <f t="shared" si="0"/>
        <v>0.31336962949970493</v>
      </c>
      <c r="W10" s="6">
        <f t="shared" si="0"/>
        <v>0.38610881000109343</v>
      </c>
      <c r="X10" s="6">
        <f t="shared" si="0"/>
        <v>11.320052665212881</v>
      </c>
      <c r="Y10" s="7">
        <f>AVERAGEIF(Y12:Y34,"&lt;&gt;0")</f>
        <v>15.184079051017761</v>
      </c>
      <c r="Z10" s="7">
        <f>AVERAGEIF(Z12:Z34,"&lt;&gt;0")</f>
        <v>15.184079051017761</v>
      </c>
      <c r="AA10" s="7">
        <f>AVERAGEIF(AA12:AA34,"&lt;&gt;0")</f>
        <v>16.180990397930145</v>
      </c>
    </row>
    <row r="11" spans="1:27" x14ac:dyDescent="0.25">
      <c r="A11" s="1"/>
      <c r="B11" s="1"/>
      <c r="C11" s="3"/>
      <c r="D11" s="4"/>
      <c r="E11" s="5"/>
      <c r="F11" s="5"/>
      <c r="G11" s="5"/>
      <c r="H11" s="5"/>
      <c r="I11" s="5"/>
      <c r="J11" s="5"/>
      <c r="K11" s="5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7"/>
      <c r="Z11" s="7"/>
      <c r="AA11" s="7"/>
    </row>
    <row r="12" spans="1:27" x14ac:dyDescent="0.25">
      <c r="A12" s="1" t="s">
        <v>37</v>
      </c>
      <c r="B12" s="1" t="s">
        <v>38</v>
      </c>
      <c r="C12" s="3" t="s">
        <v>39</v>
      </c>
      <c r="D12" s="4" t="s">
        <v>31</v>
      </c>
      <c r="E12" s="5">
        <v>1632063</v>
      </c>
      <c r="F12" s="5">
        <v>1320146</v>
      </c>
      <c r="G12" s="5">
        <v>12056</v>
      </c>
      <c r="H12" s="5">
        <v>138725</v>
      </c>
      <c r="I12" s="5">
        <v>805</v>
      </c>
      <c r="J12" s="5">
        <v>2865</v>
      </c>
      <c r="K12" s="5">
        <v>0</v>
      </c>
      <c r="L12" s="6">
        <v>4.7960615158081055</v>
      </c>
      <c r="M12" s="6">
        <v>2.1599452495574951</v>
      </c>
      <c r="N12" s="6">
        <v>2.6361162662506104</v>
      </c>
      <c r="O12" s="6">
        <v>0.41791796684265137</v>
      </c>
      <c r="P12" s="6">
        <v>0.40767163038253784</v>
      </c>
      <c r="Q12" s="6">
        <v>4.7600002288818359</v>
      </c>
      <c r="R12" s="6">
        <v>-5.4679377935826778E-3</v>
      </c>
      <c r="S12" s="6">
        <v>81.860000610351563</v>
      </c>
      <c r="T12" s="6">
        <v>0.90496784448623657</v>
      </c>
      <c r="U12" s="6">
        <v>1497.6397705078125</v>
      </c>
      <c r="V12" s="6">
        <v>4.9324076622724533E-2</v>
      </c>
      <c r="W12" s="6">
        <v>6.0426272451877594E-2</v>
      </c>
      <c r="X12" s="6">
        <v>9.4593381881713867</v>
      </c>
      <c r="Y12" s="7">
        <v>11.051311492919922</v>
      </c>
      <c r="Z12" s="7">
        <v>11.051311492919922</v>
      </c>
      <c r="AA12" s="7">
        <v>11.994112014770508</v>
      </c>
    </row>
    <row r="13" spans="1:27" x14ac:dyDescent="0.25">
      <c r="A13" s="1" t="s">
        <v>226</v>
      </c>
      <c r="B13" s="1" t="s">
        <v>227</v>
      </c>
      <c r="C13" s="3" t="s">
        <v>39</v>
      </c>
      <c r="D13" s="4" t="s">
        <v>31</v>
      </c>
      <c r="E13" s="5">
        <v>184810</v>
      </c>
      <c r="F13" s="5">
        <v>132123</v>
      </c>
      <c r="G13" s="5">
        <v>892</v>
      </c>
      <c r="H13" s="5">
        <v>16858</v>
      </c>
      <c r="I13" s="5">
        <v>140</v>
      </c>
      <c r="J13" s="5">
        <v>596</v>
      </c>
      <c r="K13" s="5">
        <v>0</v>
      </c>
      <c r="L13" s="6">
        <v>4.7302374839782715</v>
      </c>
      <c r="M13" s="6">
        <v>2.5334908962249756</v>
      </c>
      <c r="N13" s="6">
        <v>2.1967465877532959</v>
      </c>
      <c r="O13" s="6">
        <v>0.3003171980381012</v>
      </c>
      <c r="P13" s="6">
        <v>0.3003171980381012</v>
      </c>
      <c r="Q13" s="6">
        <v>3.3299999237060547</v>
      </c>
      <c r="R13" s="6">
        <v>0</v>
      </c>
      <c r="S13" s="6">
        <v>84.182304382324219</v>
      </c>
      <c r="T13" s="6">
        <v>0.67060106992721558</v>
      </c>
      <c r="U13" s="6">
        <v>637.14288330078125</v>
      </c>
      <c r="V13" s="6">
        <v>0.11200692504644394</v>
      </c>
      <c r="W13" s="6">
        <v>0.10525128990411758</v>
      </c>
      <c r="X13" s="6">
        <v>10.354902267456055</v>
      </c>
      <c r="Y13" s="7">
        <v>17.521272659301758</v>
      </c>
      <c r="Z13" s="7">
        <v>17.521272659301758</v>
      </c>
      <c r="AA13" s="7">
        <v>18.340959548950195</v>
      </c>
    </row>
    <row r="14" spans="1:27" x14ac:dyDescent="0.25">
      <c r="A14" s="1" t="s">
        <v>231</v>
      </c>
      <c r="B14" s="1" t="s">
        <v>230</v>
      </c>
      <c r="C14" s="3" t="s">
        <v>39</v>
      </c>
      <c r="D14" s="4" t="s">
        <v>31</v>
      </c>
      <c r="E14" s="5">
        <v>103458</v>
      </c>
      <c r="F14" s="5">
        <v>82900</v>
      </c>
      <c r="G14" s="5">
        <v>870</v>
      </c>
      <c r="H14" s="5">
        <v>5859</v>
      </c>
      <c r="I14" s="5">
        <v>254</v>
      </c>
      <c r="J14" s="5">
        <v>107</v>
      </c>
      <c r="K14" s="5">
        <v>0</v>
      </c>
      <c r="L14" s="6">
        <v>5.1948575973510742</v>
      </c>
      <c r="M14" s="6">
        <v>2.4787235260009766</v>
      </c>
      <c r="N14" s="6">
        <v>2.7161338329315186</v>
      </c>
      <c r="O14" s="6">
        <v>7.2772189974784851E-2</v>
      </c>
      <c r="P14" s="6">
        <v>7.2772189974784851E-2</v>
      </c>
      <c r="Q14" s="6">
        <v>1.2799999713897705</v>
      </c>
      <c r="R14" s="6">
        <v>0</v>
      </c>
      <c r="S14" s="6">
        <v>96.736289978027344</v>
      </c>
      <c r="T14" s="6">
        <v>1.0385580062866211</v>
      </c>
      <c r="U14" s="6">
        <v>342.51968383789063</v>
      </c>
      <c r="V14" s="6">
        <v>0.24551025032997131</v>
      </c>
      <c r="W14" s="6">
        <v>0.30321118235588074</v>
      </c>
      <c r="X14" s="6">
        <v>7.6950373649597168</v>
      </c>
      <c r="Y14" s="7">
        <v>10.566097259521484</v>
      </c>
      <c r="Z14" s="7">
        <v>10.566097259521484</v>
      </c>
      <c r="AA14" s="7">
        <v>11.738059997558594</v>
      </c>
    </row>
    <row r="15" spans="1:27" x14ac:dyDescent="0.25">
      <c r="A15" s="1" t="s">
        <v>43</v>
      </c>
      <c r="B15" s="1" t="s">
        <v>44</v>
      </c>
      <c r="C15" s="3" t="s">
        <v>39</v>
      </c>
      <c r="D15" s="4" t="s">
        <v>31</v>
      </c>
      <c r="E15" s="5">
        <v>7209064</v>
      </c>
      <c r="F15" s="5">
        <v>4808792</v>
      </c>
      <c r="G15" s="5">
        <v>32063</v>
      </c>
      <c r="H15" s="5">
        <v>402922</v>
      </c>
      <c r="I15" s="5">
        <v>4530</v>
      </c>
      <c r="J15" s="5">
        <v>7195</v>
      </c>
      <c r="K15" s="5">
        <v>0</v>
      </c>
      <c r="L15" s="6">
        <v>3.9990320205688477</v>
      </c>
      <c r="M15" s="6">
        <v>1.9726183414459229</v>
      </c>
      <c r="N15" s="6">
        <v>2.0264136791229248</v>
      </c>
      <c r="O15" s="6">
        <v>3.2298717647790909E-2</v>
      </c>
      <c r="P15" s="6">
        <v>-1.404316071420908E-2</v>
      </c>
      <c r="Q15" s="6">
        <v>-0.25</v>
      </c>
      <c r="R15" s="6">
        <v>-1.9689289852976799E-2</v>
      </c>
      <c r="S15" s="6">
        <v>98.445838928222656</v>
      </c>
      <c r="T15" s="6">
        <v>0.6623416543006897</v>
      </c>
      <c r="U15" s="6">
        <v>707.79248046875</v>
      </c>
      <c r="V15" s="6">
        <v>0.12833844125270844</v>
      </c>
      <c r="W15" s="6">
        <v>9.3578509986400604E-2</v>
      </c>
      <c r="X15" s="6">
        <v>7.4123373031616211</v>
      </c>
      <c r="Y15" s="7">
        <v>10.960851669311523</v>
      </c>
      <c r="Z15" s="7">
        <v>10.960851669311523</v>
      </c>
      <c r="AA15" s="7">
        <v>11.647740364074707</v>
      </c>
    </row>
    <row r="16" spans="1:27" x14ac:dyDescent="0.25">
      <c r="A16" s="1" t="s">
        <v>63</v>
      </c>
      <c r="B16" s="1" t="s">
        <v>64</v>
      </c>
      <c r="C16" s="3" t="s">
        <v>39</v>
      </c>
      <c r="D16" s="4" t="s">
        <v>31</v>
      </c>
      <c r="E16" s="5">
        <v>3955727</v>
      </c>
      <c r="F16" s="5">
        <v>2986454</v>
      </c>
      <c r="G16" s="5">
        <v>28355</v>
      </c>
      <c r="H16" s="5">
        <v>487592</v>
      </c>
      <c r="I16" s="5">
        <v>6869</v>
      </c>
      <c r="J16" s="5">
        <v>2796</v>
      </c>
      <c r="K16" s="5">
        <v>0</v>
      </c>
      <c r="L16" s="6">
        <v>5.1392064094543457</v>
      </c>
      <c r="M16" s="6">
        <v>1.8834093809127808</v>
      </c>
      <c r="N16" s="6">
        <v>3.2557971477508545</v>
      </c>
      <c r="O16" s="6">
        <v>1.1683673858642578</v>
      </c>
      <c r="P16" s="6">
        <v>1.1683673858642578</v>
      </c>
      <c r="Q16" s="6">
        <v>9.5299997329711914</v>
      </c>
      <c r="R16" s="6">
        <v>1.0106303729116917E-2</v>
      </c>
      <c r="S16" s="6">
        <v>60.120880126953125</v>
      </c>
      <c r="T16" s="6">
        <v>0.94052392244338989</v>
      </c>
      <c r="U16" s="6">
        <v>412.796630859375</v>
      </c>
      <c r="V16" s="6">
        <v>0.17364697158336639</v>
      </c>
      <c r="W16" s="6">
        <v>0.22784195840358734</v>
      </c>
      <c r="X16" s="6">
        <v>10.733611106872559</v>
      </c>
      <c r="Y16" s="7">
        <v>13.091320037841797</v>
      </c>
      <c r="Z16" s="7">
        <v>13.091320037841797</v>
      </c>
      <c r="AA16" s="7">
        <v>14.098446846008301</v>
      </c>
    </row>
    <row r="17" spans="1:27" x14ac:dyDescent="0.25">
      <c r="A17" s="1" t="s">
        <v>241</v>
      </c>
      <c r="B17" s="1" t="s">
        <v>64</v>
      </c>
      <c r="C17" s="3" t="s">
        <v>39</v>
      </c>
      <c r="D17" s="4" t="s">
        <v>31</v>
      </c>
      <c r="E17" s="5">
        <v>102792</v>
      </c>
      <c r="F17" s="5">
        <v>87327</v>
      </c>
      <c r="G17" s="5">
        <v>547</v>
      </c>
      <c r="H17" s="5">
        <v>12317</v>
      </c>
      <c r="I17" s="5">
        <v>836</v>
      </c>
      <c r="J17" s="5">
        <v>1125</v>
      </c>
      <c r="K17" s="5">
        <v>0</v>
      </c>
      <c r="L17" s="6">
        <v>4.2811713218688965</v>
      </c>
      <c r="M17" s="6">
        <v>3.3147130012512207</v>
      </c>
      <c r="N17" s="6">
        <v>0.96645849943161011</v>
      </c>
      <c r="O17" s="6">
        <v>6.1539940536022186E-2</v>
      </c>
      <c r="P17" s="6">
        <v>6.1539940536022186E-2</v>
      </c>
      <c r="Q17" s="6">
        <v>0.51999998092651367</v>
      </c>
      <c r="R17" s="6">
        <v>0</v>
      </c>
      <c r="S17" s="6">
        <v>173.35906982421875</v>
      </c>
      <c r="T17" s="6">
        <v>0.62248218059539795</v>
      </c>
      <c r="U17" s="6">
        <v>65.430618286132813</v>
      </c>
      <c r="V17" s="6">
        <v>0.81329286098480225</v>
      </c>
      <c r="W17" s="6">
        <v>0.95136219263076782</v>
      </c>
      <c r="X17" s="6">
        <v>12.18057918548584</v>
      </c>
      <c r="Y17" s="7">
        <v>0</v>
      </c>
      <c r="Z17" s="7">
        <v>0</v>
      </c>
      <c r="AA17" s="7">
        <v>0</v>
      </c>
    </row>
    <row r="18" spans="1:27" x14ac:dyDescent="0.25">
      <c r="A18" s="1" t="s">
        <v>65</v>
      </c>
      <c r="B18" s="1" t="s">
        <v>66</v>
      </c>
      <c r="C18" s="3" t="s">
        <v>39</v>
      </c>
      <c r="D18" s="4" t="s">
        <v>31</v>
      </c>
      <c r="E18" s="5">
        <v>1350095</v>
      </c>
      <c r="F18" s="5">
        <v>801554</v>
      </c>
      <c r="G18" s="5">
        <v>11173</v>
      </c>
      <c r="H18" s="5">
        <v>173084</v>
      </c>
      <c r="I18" s="5">
        <v>549</v>
      </c>
      <c r="J18" s="5">
        <v>361</v>
      </c>
      <c r="K18" s="5">
        <v>3</v>
      </c>
      <c r="L18" s="6">
        <v>4.5404605865478516</v>
      </c>
      <c r="M18" s="6">
        <v>2.0372970104217529</v>
      </c>
      <c r="N18" s="6">
        <v>2.5031635761260986</v>
      </c>
      <c r="O18" s="6">
        <v>0.53871619701385498</v>
      </c>
      <c r="P18" s="6">
        <v>1.2053483724594116</v>
      </c>
      <c r="Q18" s="6">
        <v>9.4399995803833008</v>
      </c>
      <c r="R18" s="6">
        <v>1.9880803301930428E-3</v>
      </c>
      <c r="S18" s="6">
        <v>77.782913208007813</v>
      </c>
      <c r="T18" s="6">
        <v>1.3747544288635254</v>
      </c>
      <c r="U18" s="6">
        <v>2035.15478515625</v>
      </c>
      <c r="V18" s="6">
        <v>4.0663804858922958E-2</v>
      </c>
      <c r="W18" s="6">
        <v>6.7550361156463623E-2</v>
      </c>
      <c r="X18" s="6">
        <v>15.086620330810547</v>
      </c>
      <c r="Y18" s="7">
        <v>0</v>
      </c>
      <c r="Z18" s="7">
        <v>0</v>
      </c>
      <c r="AA18" s="7">
        <v>0</v>
      </c>
    </row>
    <row r="19" spans="1:27" x14ac:dyDescent="0.25">
      <c r="A19" s="1" t="s">
        <v>78</v>
      </c>
      <c r="B19" s="1" t="s">
        <v>40</v>
      </c>
      <c r="C19" s="3" t="s">
        <v>39</v>
      </c>
      <c r="D19" s="4" t="s">
        <v>31</v>
      </c>
      <c r="E19" s="5">
        <v>5784624</v>
      </c>
      <c r="F19" s="5">
        <v>4094951</v>
      </c>
      <c r="G19" s="5">
        <v>35613</v>
      </c>
      <c r="H19" s="5">
        <v>514258</v>
      </c>
      <c r="I19" s="5">
        <v>5658</v>
      </c>
      <c r="J19" s="5">
        <v>2044</v>
      </c>
      <c r="K19" s="5">
        <v>0</v>
      </c>
      <c r="L19" s="6">
        <v>4.5381412506103516</v>
      </c>
      <c r="M19" s="6">
        <v>2.124781608581543</v>
      </c>
      <c r="N19" s="6">
        <v>2.4133594036102295</v>
      </c>
      <c r="O19" s="6">
        <v>0.91381204128265381</v>
      </c>
      <c r="P19" s="6">
        <v>0.96515554189682007</v>
      </c>
      <c r="Q19" s="6">
        <v>10.840000152587891</v>
      </c>
      <c r="R19" s="6">
        <v>1.5341708436608315E-2</v>
      </c>
      <c r="S19" s="6">
        <v>64.302230834960938</v>
      </c>
      <c r="T19" s="6">
        <v>0.86218249797821045</v>
      </c>
      <c r="U19" s="6">
        <v>629.4273681640625</v>
      </c>
      <c r="V19" s="6">
        <v>9.7811020910739899E-2</v>
      </c>
      <c r="W19" s="6">
        <v>0.136978879570961</v>
      </c>
      <c r="X19" s="6">
        <v>9.1029148101806641</v>
      </c>
      <c r="Y19" s="7">
        <v>12.901776313781738</v>
      </c>
      <c r="Z19" s="7">
        <v>12.901776313781738</v>
      </c>
      <c r="AA19" s="7">
        <v>13.846436500549316</v>
      </c>
    </row>
    <row r="20" spans="1:27" x14ac:dyDescent="0.25">
      <c r="A20" s="1" t="s">
        <v>279</v>
      </c>
      <c r="B20" s="1" t="s">
        <v>66</v>
      </c>
      <c r="C20" s="3" t="s">
        <v>39</v>
      </c>
      <c r="D20" s="4" t="s">
        <v>31</v>
      </c>
      <c r="E20" s="5">
        <v>178210</v>
      </c>
      <c r="F20" s="5">
        <v>133633</v>
      </c>
      <c r="G20" s="5">
        <v>1907</v>
      </c>
      <c r="H20" s="5">
        <v>25969</v>
      </c>
      <c r="I20" s="5">
        <v>899</v>
      </c>
      <c r="J20" s="5">
        <v>3809</v>
      </c>
      <c r="K20" s="5">
        <v>0</v>
      </c>
      <c r="L20" s="6">
        <v>4.608757495880127</v>
      </c>
      <c r="M20" s="6">
        <v>1.0518115758895874</v>
      </c>
      <c r="N20" s="6">
        <v>3.5569460391998291</v>
      </c>
      <c r="O20" s="6">
        <v>0.31118038296699524</v>
      </c>
      <c r="P20" s="6">
        <v>0.31118038296699524</v>
      </c>
      <c r="Q20" s="6">
        <v>2.1500000953674316</v>
      </c>
      <c r="R20" s="6">
        <v>0</v>
      </c>
      <c r="S20" s="6">
        <v>88.895782470703125</v>
      </c>
      <c r="T20" s="6">
        <v>1.4069647789001465</v>
      </c>
      <c r="U20" s="6">
        <v>212.12458801269531</v>
      </c>
      <c r="V20" s="6">
        <v>0.50446105003356934</v>
      </c>
      <c r="W20" s="6">
        <v>0.66327285766601563</v>
      </c>
      <c r="X20" s="6">
        <v>14.707173347473145</v>
      </c>
      <c r="Y20" s="7">
        <v>26.15272331237793</v>
      </c>
      <c r="Z20" s="7">
        <v>26.15272331237793</v>
      </c>
      <c r="AA20" s="7">
        <v>27.410238265991211</v>
      </c>
    </row>
    <row r="21" spans="1:27" x14ac:dyDescent="0.25">
      <c r="A21" s="1" t="s">
        <v>118</v>
      </c>
      <c r="B21" s="1" t="s">
        <v>119</v>
      </c>
      <c r="C21" s="3" t="s">
        <v>39</v>
      </c>
      <c r="D21" s="4" t="s">
        <v>31</v>
      </c>
      <c r="E21" s="5">
        <v>2942447</v>
      </c>
      <c r="F21" s="5">
        <v>2149539</v>
      </c>
      <c r="G21" s="5">
        <v>24207</v>
      </c>
      <c r="H21" s="5">
        <v>214088</v>
      </c>
      <c r="I21" s="5">
        <v>2759</v>
      </c>
      <c r="J21" s="5">
        <v>1164</v>
      </c>
      <c r="K21" s="5">
        <v>49</v>
      </c>
      <c r="L21" s="6">
        <v>5.0411334037780762</v>
      </c>
      <c r="M21" s="6">
        <v>2.8815484046936035</v>
      </c>
      <c r="N21" s="6">
        <v>2.1595849990844727</v>
      </c>
      <c r="O21" s="6">
        <v>0.85553163290023804</v>
      </c>
      <c r="P21" s="6">
        <v>0.85553163290023804</v>
      </c>
      <c r="Q21" s="6">
        <v>11.680000305175781</v>
      </c>
      <c r="R21" s="6">
        <v>-1.4500836841762066E-2</v>
      </c>
      <c r="S21" s="6">
        <v>61.722461700439453</v>
      </c>
      <c r="T21" s="6">
        <v>1.1136075258255005</v>
      </c>
      <c r="U21" s="6">
        <v>877.38311767578125</v>
      </c>
      <c r="V21" s="6">
        <v>9.3765497207641602E-2</v>
      </c>
      <c r="W21" s="6">
        <v>0.12692375481128693</v>
      </c>
      <c r="X21" s="6">
        <v>8.5175962448120117</v>
      </c>
      <c r="Y21" s="7">
        <v>12.26699161529541</v>
      </c>
      <c r="Z21" s="7">
        <v>12.26699161529541</v>
      </c>
      <c r="AA21" s="7">
        <v>13.494588851928711</v>
      </c>
    </row>
    <row r="22" spans="1:27" x14ac:dyDescent="0.25">
      <c r="A22" s="1" t="s">
        <v>283</v>
      </c>
      <c r="B22" s="1" t="s">
        <v>122</v>
      </c>
      <c r="C22" s="3" t="s">
        <v>39</v>
      </c>
      <c r="D22" s="4" t="s">
        <v>31</v>
      </c>
      <c r="E22" s="5">
        <v>677132</v>
      </c>
      <c r="F22" s="5">
        <v>559447</v>
      </c>
      <c r="G22" s="5">
        <v>4463</v>
      </c>
      <c r="H22" s="5">
        <v>121076</v>
      </c>
      <c r="I22" s="5">
        <v>4842</v>
      </c>
      <c r="J22" s="5">
        <v>1775</v>
      </c>
      <c r="K22" s="5">
        <v>134</v>
      </c>
      <c r="L22" s="6">
        <v>5.2870626449584961</v>
      </c>
      <c r="M22" s="6">
        <v>1.7302068471908569</v>
      </c>
      <c r="N22" s="6">
        <v>3.5568556785583496</v>
      </c>
      <c r="O22" s="6">
        <v>0.61938220262527466</v>
      </c>
      <c r="P22" s="6">
        <v>0.61938220262527466</v>
      </c>
      <c r="Q22" s="6">
        <v>3.4200000762939453</v>
      </c>
      <c r="R22" s="6">
        <v>-4.3199812062084675E-3</v>
      </c>
      <c r="S22" s="6">
        <v>78.10748291015625</v>
      </c>
      <c r="T22" s="6">
        <v>0.79143834114074707</v>
      </c>
      <c r="U22" s="6">
        <v>92.172653198242188</v>
      </c>
      <c r="V22" s="6">
        <v>0.71507477760314941</v>
      </c>
      <c r="W22" s="6">
        <v>0.85864764451980591</v>
      </c>
      <c r="X22" s="6">
        <v>20.010711669921875</v>
      </c>
      <c r="Y22" s="7">
        <v>24.53172492980957</v>
      </c>
      <c r="Z22" s="7">
        <v>24.53172492980957</v>
      </c>
      <c r="AA22" s="7">
        <v>25.406736373901367</v>
      </c>
    </row>
    <row r="23" spans="1:27" x14ac:dyDescent="0.25">
      <c r="A23" s="1" t="s">
        <v>125</v>
      </c>
      <c r="B23" s="1" t="s">
        <v>126</v>
      </c>
      <c r="C23" s="3" t="s">
        <v>39</v>
      </c>
      <c r="D23" s="4" t="s">
        <v>31</v>
      </c>
      <c r="E23" s="5">
        <v>1644683</v>
      </c>
      <c r="F23" s="5">
        <v>1255473</v>
      </c>
      <c r="G23" s="5">
        <v>9752</v>
      </c>
      <c r="H23" s="5">
        <v>113351</v>
      </c>
      <c r="I23" s="5">
        <v>9414</v>
      </c>
      <c r="J23" s="5">
        <v>726</v>
      </c>
      <c r="K23" s="5">
        <v>0</v>
      </c>
      <c r="L23" s="6">
        <v>4.7325015068054199</v>
      </c>
      <c r="M23" s="6">
        <v>2.3894634246826172</v>
      </c>
      <c r="N23" s="6">
        <v>2.3430383205413818</v>
      </c>
      <c r="O23" s="6">
        <v>0.18616275489330292</v>
      </c>
      <c r="P23" s="6">
        <v>0.18616275489330292</v>
      </c>
      <c r="Q23" s="6">
        <v>2.690000057220459</v>
      </c>
      <c r="R23" s="6">
        <v>0.1024717390537262</v>
      </c>
      <c r="S23" s="6">
        <v>91.617897033691406</v>
      </c>
      <c r="T23" s="6">
        <v>0.77077198028564453</v>
      </c>
      <c r="U23" s="6">
        <v>103.59040069580078</v>
      </c>
      <c r="V23" s="6">
        <v>0.57238996028900146</v>
      </c>
      <c r="W23" s="6">
        <v>0.74405735731124878</v>
      </c>
      <c r="X23" s="6">
        <v>9.2314138412475586</v>
      </c>
      <c r="Y23" s="7">
        <v>0</v>
      </c>
      <c r="Z23" s="7">
        <v>0</v>
      </c>
      <c r="AA23" s="7">
        <v>0</v>
      </c>
    </row>
    <row r="24" spans="1:27" x14ac:dyDescent="0.25">
      <c r="A24" s="1" t="s">
        <v>142</v>
      </c>
      <c r="B24" s="1" t="s">
        <v>143</v>
      </c>
      <c r="C24" s="3" t="s">
        <v>39</v>
      </c>
      <c r="D24" s="4" t="s">
        <v>31</v>
      </c>
      <c r="E24" s="5">
        <v>1024449</v>
      </c>
      <c r="F24" s="5">
        <v>789897</v>
      </c>
      <c r="G24" s="5">
        <v>7895</v>
      </c>
      <c r="H24" s="5">
        <v>106671</v>
      </c>
      <c r="I24" s="5">
        <v>1466</v>
      </c>
      <c r="J24" s="5">
        <v>286</v>
      </c>
      <c r="K24" s="5">
        <v>0</v>
      </c>
      <c r="L24" s="6">
        <v>5.2838988304138184</v>
      </c>
      <c r="M24" s="6">
        <v>1.6464170217514038</v>
      </c>
      <c r="N24" s="6">
        <v>3.637481689453125</v>
      </c>
      <c r="O24" s="6">
        <v>0.87962889671325684</v>
      </c>
      <c r="P24" s="6">
        <v>0.88473117351531982</v>
      </c>
      <c r="Q24" s="6">
        <v>8.5200004577636719</v>
      </c>
      <c r="R24" s="6">
        <v>-2.0039012655615807E-2</v>
      </c>
      <c r="S24" s="6">
        <v>73.077316284179688</v>
      </c>
      <c r="T24" s="6">
        <v>0.98960632085800171</v>
      </c>
      <c r="U24" s="6">
        <v>538.54022216796875</v>
      </c>
      <c r="V24" s="6">
        <v>0.14310131967067719</v>
      </c>
      <c r="W24" s="6">
        <v>0.18375717103481293</v>
      </c>
      <c r="X24" s="6">
        <v>10.949985504150391</v>
      </c>
      <c r="Y24" s="7">
        <v>15.019104957580566</v>
      </c>
      <c r="Z24" s="7">
        <v>15.019104957580566</v>
      </c>
      <c r="AA24" s="7">
        <v>16.088432312011719</v>
      </c>
    </row>
    <row r="25" spans="1:27" x14ac:dyDescent="0.25">
      <c r="A25" s="1" t="s">
        <v>144</v>
      </c>
      <c r="B25" s="1" t="s">
        <v>145</v>
      </c>
      <c r="C25" s="3" t="s">
        <v>39</v>
      </c>
      <c r="D25" s="4" t="s">
        <v>31</v>
      </c>
      <c r="E25" s="5">
        <v>1717181</v>
      </c>
      <c r="F25" s="5">
        <v>1422828</v>
      </c>
      <c r="G25" s="5">
        <v>8706</v>
      </c>
      <c r="H25" s="5">
        <v>211359</v>
      </c>
      <c r="I25" s="5">
        <v>3411</v>
      </c>
      <c r="J25" s="5">
        <v>2066</v>
      </c>
      <c r="K25" s="5">
        <v>0</v>
      </c>
      <c r="L25" s="6">
        <v>4.5940647125244141</v>
      </c>
      <c r="M25" s="6">
        <v>2.2948637008666992</v>
      </c>
      <c r="N25" s="6">
        <v>2.2992010116577148</v>
      </c>
      <c r="O25" s="6">
        <v>0.22284479439258575</v>
      </c>
      <c r="P25" s="6">
        <v>1.1991795301437378</v>
      </c>
      <c r="Q25" s="6">
        <v>9.8100004196166992</v>
      </c>
      <c r="R25" s="6">
        <v>-8.9056771248579025E-3</v>
      </c>
      <c r="S25" s="6">
        <v>92.430572509765625</v>
      </c>
      <c r="T25" s="6">
        <v>0.60815882682800293</v>
      </c>
      <c r="U25" s="6">
        <v>255.23306274414063</v>
      </c>
      <c r="V25" s="6">
        <v>0.19863951206207275</v>
      </c>
      <c r="W25" s="6">
        <v>0.23827587068080902</v>
      </c>
      <c r="X25" s="6">
        <v>12.890764236450195</v>
      </c>
      <c r="Y25" s="7">
        <v>16.852846145629883</v>
      </c>
      <c r="Z25" s="7">
        <v>16.852846145629883</v>
      </c>
      <c r="AA25" s="7">
        <v>17.542016983032227</v>
      </c>
    </row>
    <row r="26" spans="1:27" x14ac:dyDescent="0.25">
      <c r="A26" s="1" t="s">
        <v>146</v>
      </c>
      <c r="B26" s="1" t="s">
        <v>147</v>
      </c>
      <c r="C26" s="3" t="s">
        <v>39</v>
      </c>
      <c r="D26" s="4" t="s">
        <v>31</v>
      </c>
      <c r="E26" s="5">
        <v>1805253</v>
      </c>
      <c r="F26" s="5">
        <v>1412620</v>
      </c>
      <c r="G26" s="5">
        <v>17204</v>
      </c>
      <c r="H26" s="5">
        <v>143750</v>
      </c>
      <c r="I26" s="5">
        <v>510</v>
      </c>
      <c r="J26" s="5">
        <v>3365</v>
      </c>
      <c r="K26" s="5">
        <v>0</v>
      </c>
      <c r="L26" s="6">
        <v>4.5204415321350098</v>
      </c>
      <c r="M26" s="6">
        <v>1.5580381155014038</v>
      </c>
      <c r="N26" s="6">
        <v>2.9624035358428955</v>
      </c>
      <c r="O26" s="6">
        <v>0.24631957709789276</v>
      </c>
      <c r="P26" s="6">
        <v>0.2803443968296051</v>
      </c>
      <c r="Q26" s="6">
        <v>3.5299999713897705</v>
      </c>
      <c r="R26" s="6">
        <v>-1.1228827061131597E-3</v>
      </c>
      <c r="S26" s="6">
        <v>89.354751586914063</v>
      </c>
      <c r="T26" s="6">
        <v>1.2032250165939331</v>
      </c>
      <c r="U26" s="6">
        <v>3373.333251953125</v>
      </c>
      <c r="V26" s="6">
        <v>2.8250887989997864E-2</v>
      </c>
      <c r="W26" s="6">
        <v>3.566872701048851E-2</v>
      </c>
      <c r="X26" s="6">
        <v>10.629375457763672</v>
      </c>
      <c r="Y26" s="7">
        <v>0</v>
      </c>
      <c r="Z26" s="7">
        <v>0</v>
      </c>
      <c r="AA26" s="7">
        <v>0</v>
      </c>
    </row>
    <row r="27" spans="1:27" x14ac:dyDescent="0.25">
      <c r="A27" s="1" t="s">
        <v>154</v>
      </c>
      <c r="B27" s="1" t="s">
        <v>155</v>
      </c>
      <c r="C27" s="3" t="s">
        <v>39</v>
      </c>
      <c r="D27" s="4" t="s">
        <v>31</v>
      </c>
      <c r="E27" s="5">
        <v>2536962</v>
      </c>
      <c r="F27" s="5">
        <v>2016789</v>
      </c>
      <c r="G27" s="5">
        <v>20941</v>
      </c>
      <c r="H27" s="5">
        <v>242536</v>
      </c>
      <c r="I27" s="5">
        <v>8037</v>
      </c>
      <c r="J27" s="5">
        <v>9492</v>
      </c>
      <c r="K27" s="5">
        <v>26</v>
      </c>
      <c r="L27" s="6">
        <v>5.1272716522216797</v>
      </c>
      <c r="M27" s="6">
        <v>2.546539306640625</v>
      </c>
      <c r="N27" s="6">
        <v>2.5807321071624756</v>
      </c>
      <c r="O27" s="6">
        <v>0.30310708284378052</v>
      </c>
      <c r="P27" s="6">
        <v>0.30310708284378052</v>
      </c>
      <c r="Q27" s="6">
        <v>3.1400001049041748</v>
      </c>
      <c r="R27" s="6">
        <v>2.7960872277617455E-2</v>
      </c>
      <c r="S27" s="6">
        <v>85.957374572753906</v>
      </c>
      <c r="T27" s="6">
        <v>1.0276631116867065</v>
      </c>
      <c r="U27" s="6">
        <v>260.55743408203125</v>
      </c>
      <c r="V27" s="6">
        <v>0.31679624319076538</v>
      </c>
      <c r="W27" s="6">
        <v>0.39440947771072388</v>
      </c>
      <c r="X27" s="6">
        <v>11.072715759277344</v>
      </c>
      <c r="Y27" s="7">
        <v>13.260806083679199</v>
      </c>
      <c r="Z27" s="7">
        <v>13.260806083679199</v>
      </c>
      <c r="AA27" s="7">
        <v>14.316065788269043</v>
      </c>
    </row>
    <row r="28" spans="1:27" x14ac:dyDescent="0.25">
      <c r="A28" s="1" t="s">
        <v>158</v>
      </c>
      <c r="B28" s="1" t="s">
        <v>159</v>
      </c>
      <c r="C28" s="3" t="s">
        <v>39</v>
      </c>
      <c r="D28" s="4" t="s">
        <v>31</v>
      </c>
      <c r="E28" s="5">
        <v>1107414</v>
      </c>
      <c r="F28" s="5">
        <v>918495</v>
      </c>
      <c r="G28" s="5">
        <v>8898</v>
      </c>
      <c r="H28" s="5">
        <v>140357</v>
      </c>
      <c r="I28" s="5">
        <v>7415</v>
      </c>
      <c r="J28" s="5">
        <v>2790</v>
      </c>
      <c r="K28" s="5">
        <v>0</v>
      </c>
      <c r="L28" s="6">
        <v>4.9601731300354004</v>
      </c>
      <c r="M28" s="6">
        <v>1.9762455224990845</v>
      </c>
      <c r="N28" s="6">
        <v>2.9839272499084473</v>
      </c>
      <c r="O28" s="6">
        <v>0.36750635504722595</v>
      </c>
      <c r="P28" s="6">
        <v>0.56458026170730591</v>
      </c>
      <c r="Q28" s="6">
        <v>4.429999828338623</v>
      </c>
      <c r="R28" s="6">
        <v>2.0818481221795082E-2</v>
      </c>
      <c r="S28" s="6">
        <v>83.341461181640625</v>
      </c>
      <c r="T28" s="6">
        <v>0.95946377515792847</v>
      </c>
      <c r="U28" s="6">
        <v>120</v>
      </c>
      <c r="V28" s="6">
        <v>0.669577956199646</v>
      </c>
      <c r="W28" s="6">
        <v>0.79955315589904785</v>
      </c>
      <c r="X28" s="6">
        <v>13.60933780670166</v>
      </c>
      <c r="Y28" s="7">
        <v>0</v>
      </c>
      <c r="Z28" s="7">
        <v>0</v>
      </c>
      <c r="AA28" s="7">
        <v>0</v>
      </c>
    </row>
    <row r="29" spans="1:27" x14ac:dyDescent="0.25">
      <c r="A29" s="1" t="s">
        <v>181</v>
      </c>
      <c r="B29" s="1" t="s">
        <v>182</v>
      </c>
      <c r="C29" s="3" t="s">
        <v>39</v>
      </c>
      <c r="D29" s="4" t="s">
        <v>31</v>
      </c>
      <c r="E29" s="5">
        <v>3001015</v>
      </c>
      <c r="F29" s="5">
        <v>2630839</v>
      </c>
      <c r="G29" s="5">
        <v>25942</v>
      </c>
      <c r="H29" s="5">
        <v>351913</v>
      </c>
      <c r="I29" s="5">
        <v>27951</v>
      </c>
      <c r="J29" s="5">
        <v>5111</v>
      </c>
      <c r="K29" s="5">
        <v>0</v>
      </c>
      <c r="L29" s="6">
        <v>8.9702939987182617</v>
      </c>
      <c r="M29" s="6">
        <v>3.8916850090026855</v>
      </c>
      <c r="N29" s="6">
        <v>5.078608512878418</v>
      </c>
      <c r="O29" s="6">
        <v>1.8637816905975342</v>
      </c>
      <c r="P29" s="6">
        <v>1.8579592704772949</v>
      </c>
      <c r="Q29" s="6">
        <v>16.319999694824219</v>
      </c>
      <c r="R29" s="6">
        <v>0.34139236807823181</v>
      </c>
      <c r="S29" s="6">
        <v>43.189559936523438</v>
      </c>
      <c r="T29" s="6">
        <v>0.9764447808265686</v>
      </c>
      <c r="U29" s="6">
        <v>92.812423706054688</v>
      </c>
      <c r="V29" s="6">
        <v>0.9313848614692688</v>
      </c>
      <c r="W29" s="6">
        <v>1.0520626306533813</v>
      </c>
      <c r="X29" s="6">
        <v>11.786823272705078</v>
      </c>
      <c r="Y29" s="7">
        <v>13.241771697998047</v>
      </c>
      <c r="Z29" s="7">
        <v>13.241771697998047</v>
      </c>
      <c r="AA29" s="7">
        <v>14.222644805908203</v>
      </c>
    </row>
    <row r="30" spans="1:27" x14ac:dyDescent="0.25">
      <c r="A30" s="1" t="s">
        <v>191</v>
      </c>
      <c r="B30" s="1" t="s">
        <v>192</v>
      </c>
      <c r="C30" s="3" t="s">
        <v>39</v>
      </c>
      <c r="D30" s="4" t="s">
        <v>31</v>
      </c>
      <c r="E30" s="5">
        <v>1866220</v>
      </c>
      <c r="F30" s="5">
        <v>1304914</v>
      </c>
      <c r="G30" s="5">
        <v>8988</v>
      </c>
      <c r="H30" s="5">
        <v>208139</v>
      </c>
      <c r="I30" s="5">
        <v>9641</v>
      </c>
      <c r="J30" s="5">
        <v>2838</v>
      </c>
      <c r="K30" s="5">
        <v>385</v>
      </c>
      <c r="L30" s="6">
        <v>4.6947956085205078</v>
      </c>
      <c r="M30" s="6">
        <v>1.6569867134094238</v>
      </c>
      <c r="N30" s="6">
        <v>3.037808895111084</v>
      </c>
      <c r="O30" s="6">
        <v>0.51623564958572388</v>
      </c>
      <c r="P30" s="6">
        <v>0.95825481414794922</v>
      </c>
      <c r="Q30" s="6">
        <v>8.5799999237060547</v>
      </c>
      <c r="R30" s="6">
        <v>-3.8181360810995102E-2</v>
      </c>
      <c r="S30" s="6">
        <v>80.450691223144531</v>
      </c>
      <c r="T30" s="6">
        <v>0.68406927585601807</v>
      </c>
      <c r="U30" s="6">
        <v>93.226844787597656</v>
      </c>
      <c r="V30" s="6">
        <v>0.51660573482513428</v>
      </c>
      <c r="W30" s="6">
        <v>0.73376858234405518</v>
      </c>
      <c r="X30" s="6">
        <v>13.405157089233398</v>
      </c>
      <c r="Y30" s="7">
        <v>0</v>
      </c>
      <c r="Z30" s="7">
        <v>0</v>
      </c>
      <c r="AA30" s="7">
        <v>0</v>
      </c>
    </row>
    <row r="31" spans="1:27" x14ac:dyDescent="0.25">
      <c r="A31" s="1" t="s">
        <v>193</v>
      </c>
      <c r="B31" s="1" t="s">
        <v>194</v>
      </c>
      <c r="C31" s="3" t="s">
        <v>39</v>
      </c>
      <c r="D31" s="4" t="s">
        <v>31</v>
      </c>
      <c r="E31" s="5">
        <v>1079745</v>
      </c>
      <c r="F31" s="5">
        <v>887171</v>
      </c>
      <c r="G31" s="5">
        <v>8988</v>
      </c>
      <c r="H31" s="5">
        <v>88109</v>
      </c>
      <c r="I31" s="5">
        <v>2344</v>
      </c>
      <c r="J31" s="5">
        <v>1163</v>
      </c>
      <c r="K31" s="5">
        <v>0</v>
      </c>
      <c r="L31" s="6">
        <v>4.8977689743041992</v>
      </c>
      <c r="M31" s="6">
        <v>2.3039155006408691</v>
      </c>
      <c r="N31" s="6">
        <v>2.5938534736633301</v>
      </c>
      <c r="O31" s="6">
        <v>0.32938554883003235</v>
      </c>
      <c r="P31" s="6">
        <v>0.5345768928527832</v>
      </c>
      <c r="Q31" s="6">
        <v>6.6100001335144043</v>
      </c>
      <c r="R31" s="6">
        <v>3.5643179435282946E-3</v>
      </c>
      <c r="S31" s="6">
        <v>83.154464721679688</v>
      </c>
      <c r="T31" s="6">
        <v>1.0029469728469849</v>
      </c>
      <c r="U31" s="6">
        <v>383.44711303710938</v>
      </c>
      <c r="V31" s="6">
        <v>0.21708829700946808</v>
      </c>
      <c r="W31" s="6">
        <v>0.26156073808670044</v>
      </c>
      <c r="X31" s="6">
        <v>9.2869129180908203</v>
      </c>
      <c r="Y31" s="7">
        <v>12.72847843170166</v>
      </c>
      <c r="Z31" s="7">
        <v>12.72847843170166</v>
      </c>
      <c r="AA31" s="7">
        <v>13.958856582641602</v>
      </c>
    </row>
    <row r="32" spans="1:27" x14ac:dyDescent="0.25">
      <c r="A32" s="1" t="s">
        <v>373</v>
      </c>
      <c r="B32" s="1" t="s">
        <v>374</v>
      </c>
      <c r="C32" s="3" t="s">
        <v>39</v>
      </c>
      <c r="D32" s="4" t="s">
        <v>31</v>
      </c>
      <c r="E32" s="5">
        <v>95113</v>
      </c>
      <c r="F32" s="5">
        <v>80220</v>
      </c>
      <c r="G32" s="5">
        <v>599</v>
      </c>
      <c r="H32" s="5">
        <v>9266</v>
      </c>
      <c r="I32" s="5">
        <v>174</v>
      </c>
      <c r="J32" s="5">
        <v>4</v>
      </c>
      <c r="K32" s="5">
        <v>0</v>
      </c>
      <c r="L32" s="6">
        <v>5.2314643859863281</v>
      </c>
      <c r="M32" s="6">
        <v>2.2172505855560303</v>
      </c>
      <c r="N32" s="6">
        <v>3.014214038848877</v>
      </c>
      <c r="O32" s="6">
        <v>-0.35544270277023315</v>
      </c>
      <c r="P32" s="6">
        <v>-0.35544270277023315</v>
      </c>
      <c r="Q32" s="6">
        <v>-3.6099998950958252</v>
      </c>
      <c r="R32" s="6">
        <v>-5.0091729499399662E-3</v>
      </c>
      <c r="S32" s="6">
        <v>113.38797760009766</v>
      </c>
      <c r="T32" s="6">
        <v>0.74116235971450806</v>
      </c>
      <c r="U32" s="6">
        <v>344.25286865234375</v>
      </c>
      <c r="V32" s="6">
        <v>0.1829402893781662</v>
      </c>
      <c r="W32" s="6">
        <v>0.21529591083526611</v>
      </c>
      <c r="X32" s="6">
        <v>9.2983436584472656</v>
      </c>
      <c r="Y32" s="7">
        <v>12.913390159606934</v>
      </c>
      <c r="Z32" s="7">
        <v>12.913390159606934</v>
      </c>
      <c r="AA32" s="7">
        <v>13.828980445861816</v>
      </c>
    </row>
    <row r="33" spans="1:27" x14ac:dyDescent="0.25">
      <c r="A33" s="1" t="s">
        <v>200</v>
      </c>
      <c r="B33" s="1" t="s">
        <v>201</v>
      </c>
      <c r="C33" s="3" t="s">
        <v>39</v>
      </c>
      <c r="D33" s="4" t="s">
        <v>31</v>
      </c>
      <c r="E33" s="5">
        <v>1393711</v>
      </c>
      <c r="F33" s="5">
        <v>1094942</v>
      </c>
      <c r="G33" s="5">
        <v>4686</v>
      </c>
      <c r="H33" s="5">
        <v>122061</v>
      </c>
      <c r="I33" s="5">
        <v>3695</v>
      </c>
      <c r="J33" s="5">
        <v>8713</v>
      </c>
      <c r="K33" s="5">
        <v>0</v>
      </c>
      <c r="L33" s="6">
        <v>4.4730405807495117</v>
      </c>
      <c r="M33" s="6">
        <v>2.6382045745849609</v>
      </c>
      <c r="N33" s="6">
        <v>1.8348358869552612</v>
      </c>
      <c r="O33" s="6">
        <v>-0.11292695254087448</v>
      </c>
      <c r="P33" s="6">
        <v>-3.661872074007988E-2</v>
      </c>
      <c r="Q33" s="6">
        <v>-0.41999998688697815</v>
      </c>
      <c r="R33" s="6">
        <v>-7.3015817906707525E-4</v>
      </c>
      <c r="S33" s="6">
        <v>106.33258056640625</v>
      </c>
      <c r="T33" s="6">
        <v>0.42614412307739258</v>
      </c>
      <c r="U33" s="6">
        <v>126.82003021240234</v>
      </c>
      <c r="V33" s="6">
        <v>0.2651195228099823</v>
      </c>
      <c r="W33" s="6">
        <v>0.33602273464202881</v>
      </c>
      <c r="X33" s="6">
        <v>10.013209342956543</v>
      </c>
      <c r="Y33" s="7">
        <v>0</v>
      </c>
      <c r="Z33" s="7">
        <v>0</v>
      </c>
      <c r="AA33" s="7">
        <v>0</v>
      </c>
    </row>
    <row r="34" spans="1:27" x14ac:dyDescent="0.25">
      <c r="A34" s="1" t="s">
        <v>342</v>
      </c>
      <c r="B34" s="1" t="s">
        <v>343</v>
      </c>
      <c r="C34" s="3" t="s">
        <v>39</v>
      </c>
      <c r="D34" s="4" t="s">
        <v>31</v>
      </c>
      <c r="E34" s="5">
        <v>898226</v>
      </c>
      <c r="F34" s="5">
        <v>585768</v>
      </c>
      <c r="G34" s="5">
        <v>5933</v>
      </c>
      <c r="H34" s="5">
        <v>97076</v>
      </c>
      <c r="I34" s="5">
        <v>1722</v>
      </c>
      <c r="J34" s="5">
        <v>894</v>
      </c>
      <c r="K34" s="5">
        <v>0</v>
      </c>
      <c r="L34" s="6">
        <v>4.5402321815490723</v>
      </c>
      <c r="M34" s="6">
        <v>1.6124546527862549</v>
      </c>
      <c r="N34" s="6">
        <v>2.9277775287628174</v>
      </c>
      <c r="O34" s="6">
        <v>0.5153651237487793</v>
      </c>
      <c r="P34" s="6">
        <v>0.94336223602294922</v>
      </c>
      <c r="Q34" s="6">
        <v>8.6400003433227539</v>
      </c>
      <c r="R34" s="6">
        <v>1.7669331282377243E-2</v>
      </c>
      <c r="S34" s="6">
        <v>78.940681457519531</v>
      </c>
      <c r="T34" s="6">
        <v>1.0027023553848267</v>
      </c>
      <c r="U34" s="6">
        <v>344.54122924804688</v>
      </c>
      <c r="V34" s="6">
        <v>0.19171121716499329</v>
      </c>
      <c r="W34" s="6">
        <v>0.29102537035942078</v>
      </c>
      <c r="X34" s="6">
        <v>12.926350593566895</v>
      </c>
      <c r="Y34" s="7">
        <v>19.884798049926758</v>
      </c>
      <c r="Z34" s="7">
        <v>19.884798049926758</v>
      </c>
      <c r="AA34" s="7">
        <v>20.961530685424805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403151"/>
    <pageSetUpPr fitToPage="1"/>
  </sheetPr>
  <dimension ref="A1:AA198"/>
  <sheetViews>
    <sheetView zoomScale="9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J20" sqref="J20"/>
    </sheetView>
  </sheetViews>
  <sheetFormatPr defaultRowHeight="15" x14ac:dyDescent="0.25"/>
  <cols>
    <col min="1" max="1" width="35" customWidth="1"/>
    <col min="2" max="2" width="16" customWidth="1"/>
    <col min="3" max="3" width="9" customWidth="1"/>
    <col min="4" max="4" width="12" customWidth="1"/>
    <col min="5" max="6" width="14" customWidth="1"/>
    <col min="7" max="8" width="13" customWidth="1"/>
    <col min="9" max="9" width="12" customWidth="1"/>
    <col min="10" max="10" width="15" customWidth="1"/>
    <col min="11" max="11" width="12" customWidth="1"/>
    <col min="12" max="17" width="10" customWidth="1"/>
    <col min="18" max="18" width="13" customWidth="1"/>
    <col min="19" max="24" width="10" customWidth="1"/>
    <col min="25" max="26" width="11" customWidth="1"/>
    <col min="27" max="27" width="10" customWidth="1"/>
  </cols>
  <sheetData>
    <row r="1" spans="1:27" ht="18.75" x14ac:dyDescent="0.3">
      <c r="A1" s="8" t="s">
        <v>365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</row>
    <row r="2" spans="1:27" ht="15.75" x14ac:dyDescent="0.25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</row>
    <row r="3" spans="1:27" x14ac:dyDescent="0.25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</row>
    <row r="4" spans="1:27" ht="69.95" customHeight="1" x14ac:dyDescent="0.25">
      <c r="A4" s="11" t="s">
        <v>2</v>
      </c>
      <c r="B4" s="11" t="s">
        <v>3</v>
      </c>
      <c r="C4" s="11" t="s">
        <v>4</v>
      </c>
      <c r="D4" s="12" t="s">
        <v>5</v>
      </c>
      <c r="E4" s="13" t="s">
        <v>6</v>
      </c>
      <c r="F4" s="13" t="s">
        <v>7</v>
      </c>
      <c r="G4" s="13" t="s">
        <v>8</v>
      </c>
      <c r="H4" s="13" t="s">
        <v>9</v>
      </c>
      <c r="I4" s="13" t="s">
        <v>10</v>
      </c>
      <c r="J4" s="13" t="s">
        <v>11</v>
      </c>
      <c r="K4" s="13" t="s">
        <v>12</v>
      </c>
      <c r="L4" s="14" t="s">
        <v>13</v>
      </c>
      <c r="M4" s="14" t="s">
        <v>14</v>
      </c>
      <c r="N4" s="14" t="s">
        <v>15</v>
      </c>
      <c r="O4" s="14" t="s">
        <v>16</v>
      </c>
      <c r="P4" s="14" t="s">
        <v>17</v>
      </c>
      <c r="Q4" s="14" t="s">
        <v>18</v>
      </c>
      <c r="R4" s="14" t="s">
        <v>19</v>
      </c>
      <c r="S4" s="14" t="s">
        <v>20</v>
      </c>
      <c r="T4" s="14" t="s">
        <v>21</v>
      </c>
      <c r="U4" s="14" t="s">
        <v>22</v>
      </c>
      <c r="V4" s="14" t="s">
        <v>23</v>
      </c>
      <c r="W4" s="14" t="s">
        <v>24</v>
      </c>
      <c r="X4" s="14" t="s">
        <v>25</v>
      </c>
      <c r="Y4" s="15" t="s">
        <v>26</v>
      </c>
      <c r="Z4" s="15" t="s">
        <v>27</v>
      </c>
      <c r="AA4" s="15" t="s">
        <v>28</v>
      </c>
    </row>
    <row r="5" spans="1:27" ht="14.45" customHeight="1" x14ac:dyDescent="0.25">
      <c r="A5" s="1"/>
      <c r="B5" s="1"/>
      <c r="C5" s="3"/>
      <c r="D5" s="4"/>
      <c r="E5" s="5"/>
      <c r="F5" s="5"/>
      <c r="G5" s="5"/>
      <c r="H5" s="5"/>
      <c r="I5" s="5"/>
      <c r="J5" s="5"/>
      <c r="K5" s="5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7"/>
      <c r="Z5" s="7"/>
      <c r="AA5" s="7"/>
    </row>
    <row r="6" spans="1:27" ht="14.45" customHeight="1" x14ac:dyDescent="0.25">
      <c r="A6" s="2" t="s">
        <v>29</v>
      </c>
      <c r="B6" s="1"/>
      <c r="C6" s="3"/>
      <c r="D6" s="4"/>
      <c r="E6" s="5"/>
      <c r="F6" s="5"/>
      <c r="G6" s="5"/>
      <c r="H6" s="5"/>
      <c r="I6" s="5"/>
      <c r="J6" s="5"/>
      <c r="K6" s="5"/>
      <c r="L6" s="6">
        <f>CT!L6</f>
        <v>5.4</v>
      </c>
      <c r="M6" s="6">
        <f>CT!M6</f>
        <v>1.98</v>
      </c>
      <c r="N6" s="6">
        <f>CT!N6</f>
        <v>3.41</v>
      </c>
      <c r="O6" s="6">
        <f>CT!O6</f>
        <v>1.05</v>
      </c>
      <c r="P6" s="6">
        <f>CT!P6</f>
        <v>1.05</v>
      </c>
      <c r="Q6" s="6">
        <f>CT!Q6</f>
        <v>10.58</v>
      </c>
      <c r="R6" s="6">
        <f>CT!R6</f>
        <v>0.09</v>
      </c>
      <c r="S6" s="6">
        <f>CT!S6</f>
        <v>69.400000000000006</v>
      </c>
      <c r="T6" s="6">
        <f>CT!T6</f>
        <v>1.28</v>
      </c>
      <c r="U6" s="6">
        <f>CT!U6</f>
        <v>218.27</v>
      </c>
      <c r="V6" s="6">
        <f>CT!V6</f>
        <v>0.42</v>
      </c>
      <c r="W6" s="6">
        <f>CT!W6</f>
        <v>0.57999999999999996</v>
      </c>
      <c r="X6" s="6">
        <f>CT!X6</f>
        <v>11.35</v>
      </c>
      <c r="Y6" s="6">
        <f>CT!Y6</f>
        <v>15.51</v>
      </c>
      <c r="Z6" s="6">
        <f>CT!Z6</f>
        <v>15.37</v>
      </c>
      <c r="AA6" s="6">
        <f>CT!AA6</f>
        <v>16.690000000000001</v>
      </c>
    </row>
    <row r="7" spans="1:27" x14ac:dyDescent="0.25">
      <c r="A7" s="1"/>
      <c r="B7" s="1"/>
      <c r="C7" s="3"/>
      <c r="D7" s="4"/>
      <c r="E7" s="5"/>
      <c r="F7" s="5"/>
      <c r="G7" s="5"/>
      <c r="H7" s="5"/>
      <c r="I7" s="5"/>
      <c r="J7" s="5"/>
      <c r="K7" s="5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</row>
    <row r="8" spans="1:27" x14ac:dyDescent="0.25">
      <c r="A8" s="2" t="s">
        <v>30</v>
      </c>
      <c r="B8" s="1"/>
      <c r="C8" s="3"/>
      <c r="D8" s="4"/>
      <c r="E8" s="5"/>
      <c r="F8" s="5"/>
      <c r="G8" s="5"/>
      <c r="H8" s="5"/>
      <c r="I8" s="5"/>
      <c r="J8" s="5"/>
      <c r="K8" s="5"/>
      <c r="L8" s="6">
        <f>CT!L8</f>
        <v>5.7</v>
      </c>
      <c r="M8" s="6">
        <f>CT!M8</f>
        <v>2.31</v>
      </c>
      <c r="N8" s="6">
        <f>CT!N8</f>
        <v>3.39</v>
      </c>
      <c r="O8" s="6">
        <f>CT!O8</f>
        <v>1.1000000000000001</v>
      </c>
      <c r="P8" s="6">
        <f>CT!P8</f>
        <v>1.1100000000000001</v>
      </c>
      <c r="Q8" s="6">
        <f>CT!Q8</f>
        <v>10.89</v>
      </c>
      <c r="R8" s="6">
        <f>CT!R8</f>
        <v>0.26</v>
      </c>
      <c r="S8" s="6">
        <f>CT!S8</f>
        <v>61.82</v>
      </c>
      <c r="T8" s="6">
        <f>CT!T8</f>
        <v>1.32</v>
      </c>
      <c r="U8" s="6">
        <f>CT!U8</f>
        <v>193.06</v>
      </c>
      <c r="V8" s="6">
        <f>CT!V8</f>
        <v>0.51</v>
      </c>
      <c r="W8" s="6">
        <f>CT!W8</f>
        <v>0.68</v>
      </c>
      <c r="X8" s="6">
        <f>CT!X8</f>
        <v>10.67</v>
      </c>
      <c r="Y8" s="6">
        <f>CT!Y8</f>
        <v>13.58</v>
      </c>
      <c r="Z8" s="6">
        <f>CT!Z8</f>
        <v>13.6</v>
      </c>
      <c r="AA8" s="6">
        <f>CT!AA8</f>
        <v>14.68</v>
      </c>
    </row>
    <row r="9" spans="1:27" x14ac:dyDescent="0.25">
      <c r="A9" s="1"/>
      <c r="B9" s="1"/>
      <c r="C9" s="3"/>
      <c r="D9" s="4"/>
      <c r="E9" s="5"/>
      <c r="F9" s="5"/>
      <c r="G9" s="5"/>
      <c r="H9" s="5"/>
      <c r="I9" s="5"/>
      <c r="J9" s="5"/>
      <c r="K9" s="5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7"/>
      <c r="Z9" s="7"/>
      <c r="AA9" s="7"/>
    </row>
    <row r="10" spans="1:27" x14ac:dyDescent="0.25">
      <c r="A10" s="2" t="s">
        <v>366</v>
      </c>
      <c r="B10" s="1"/>
      <c r="C10" s="3"/>
      <c r="D10" s="4"/>
      <c r="E10" s="5"/>
      <c r="F10" s="5"/>
      <c r="G10" s="5"/>
      <c r="H10" s="5"/>
      <c r="I10" s="5"/>
      <c r="J10" s="5"/>
      <c r="K10" s="5"/>
      <c r="L10" s="6">
        <f t="shared" ref="L10:X10" si="0">AVERAGE(L12:L198)</f>
        <v>4.7770018743321216</v>
      </c>
      <c r="M10" s="6">
        <f t="shared" si="0"/>
        <v>2.0501800326102559</v>
      </c>
      <c r="N10" s="6">
        <f t="shared" si="0"/>
        <v>2.7268218334345895</v>
      </c>
      <c r="O10" s="6">
        <f t="shared" si="0"/>
        <v>0.48779644200797467</v>
      </c>
      <c r="P10" s="6">
        <f t="shared" si="0"/>
        <v>0.65912125908450925</v>
      </c>
      <c r="Q10" s="6">
        <f t="shared" si="0"/>
        <v>4.5678074948668961</v>
      </c>
      <c r="R10" s="6">
        <f t="shared" si="0"/>
        <v>4.433923436699648E-2</v>
      </c>
      <c r="S10" s="6">
        <f t="shared" si="0"/>
        <v>87.056659759684678</v>
      </c>
      <c r="T10" s="6">
        <f t="shared" si="0"/>
        <v>0.9009592821572554</v>
      </c>
      <c r="U10" s="6">
        <f t="shared" si="0"/>
        <v>951.73027538360759</v>
      </c>
      <c r="V10" s="6">
        <f t="shared" si="0"/>
        <v>0.36689705105453613</v>
      </c>
      <c r="W10" s="6">
        <f t="shared" si="0"/>
        <v>0.43936775089490582</v>
      </c>
      <c r="X10" s="6">
        <f t="shared" si="0"/>
        <v>12.653639306359112</v>
      </c>
      <c r="Y10" s="7">
        <f>AVERAGEIF(Y12:Y198,"&lt;&gt;0")</f>
        <v>15.130008712069678</v>
      </c>
      <c r="Z10" s="7">
        <f>AVERAGEIF(Z12:Z198,"&lt;&gt;0")</f>
        <v>15.158791127095697</v>
      </c>
      <c r="AA10" s="7">
        <f>AVERAGEIF(AA12:AA198,"&lt;&gt;0")</f>
        <v>17.578332822125656</v>
      </c>
    </row>
    <row r="11" spans="1:27" x14ac:dyDescent="0.25">
      <c r="A11" s="1"/>
      <c r="B11" s="1"/>
      <c r="C11" s="3"/>
      <c r="D11" s="4"/>
      <c r="E11" s="5"/>
      <c r="F11" s="5"/>
      <c r="G11" s="5"/>
      <c r="H11" s="5"/>
      <c r="I11" s="5"/>
      <c r="J11" s="5"/>
      <c r="K11" s="5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7"/>
      <c r="Z11" s="7"/>
      <c r="AA11" s="7"/>
    </row>
    <row r="12" spans="1:27" x14ac:dyDescent="0.25">
      <c r="A12" s="1" t="s">
        <v>225</v>
      </c>
      <c r="B12" s="1" t="s">
        <v>93</v>
      </c>
      <c r="C12" s="3" t="s">
        <v>34</v>
      </c>
      <c r="D12" s="4" t="s">
        <v>31</v>
      </c>
      <c r="E12" s="5">
        <v>234574</v>
      </c>
      <c r="F12" s="5">
        <v>191280</v>
      </c>
      <c r="G12" s="5">
        <v>2088</v>
      </c>
      <c r="H12" s="5">
        <v>21277</v>
      </c>
      <c r="I12" s="5">
        <v>3057</v>
      </c>
      <c r="J12" s="5">
        <v>573</v>
      </c>
      <c r="K12" s="5">
        <v>0</v>
      </c>
      <c r="L12" s="6">
        <v>5.569739818572998</v>
      </c>
      <c r="M12" s="6">
        <v>4.2540817260742188</v>
      </c>
      <c r="N12" s="6">
        <v>1.3156579732894897</v>
      </c>
      <c r="O12" s="6">
        <v>-1.7815170288085938</v>
      </c>
      <c r="P12" s="6">
        <v>-1.7815170288085938</v>
      </c>
      <c r="Q12" s="6">
        <v>-19.979999542236328</v>
      </c>
      <c r="R12" s="6">
        <v>-0.15874300897121429</v>
      </c>
      <c r="S12" s="6">
        <v>242.37057495117188</v>
      </c>
      <c r="T12" s="6">
        <v>1.0798063278198242</v>
      </c>
      <c r="U12" s="6">
        <v>68.302253723144531</v>
      </c>
      <c r="V12" s="6">
        <v>1.3032134771347046</v>
      </c>
      <c r="W12" s="6">
        <v>1.5809234380722046</v>
      </c>
      <c r="X12" s="6">
        <v>9.09759521484375</v>
      </c>
      <c r="Y12" s="7">
        <v>14.947486877441406</v>
      </c>
      <c r="Z12" s="7">
        <v>14.947486877441406</v>
      </c>
      <c r="AA12" s="7">
        <v>16.202184677124023</v>
      </c>
    </row>
    <row r="13" spans="1:27" x14ac:dyDescent="0.25">
      <c r="A13" s="1" t="s">
        <v>32</v>
      </c>
      <c r="B13" s="1" t="s">
        <v>33</v>
      </c>
      <c r="C13" s="3" t="s">
        <v>34</v>
      </c>
      <c r="D13" s="4" t="s">
        <v>31</v>
      </c>
      <c r="E13" s="5">
        <v>1388694</v>
      </c>
      <c r="F13" s="5">
        <v>1079352</v>
      </c>
      <c r="G13" s="5">
        <v>5529</v>
      </c>
      <c r="H13" s="5">
        <v>234179</v>
      </c>
      <c r="I13" s="5">
        <v>9609</v>
      </c>
      <c r="J13" s="5">
        <v>8857</v>
      </c>
      <c r="K13" s="5">
        <v>0</v>
      </c>
      <c r="L13" s="6">
        <v>5.2788968086242676</v>
      </c>
      <c r="M13" s="6">
        <v>2.1195144653320313</v>
      </c>
      <c r="N13" s="6">
        <v>3.1593825817108154</v>
      </c>
      <c r="O13" s="6">
        <v>0.72870641946792603</v>
      </c>
      <c r="P13" s="6">
        <v>0.72870641946792603</v>
      </c>
      <c r="Q13" s="6">
        <v>4.3499999046325684</v>
      </c>
      <c r="R13" s="6">
        <v>0</v>
      </c>
      <c r="S13" s="6">
        <v>59.982925415039063</v>
      </c>
      <c r="T13" s="6">
        <v>0.50964117050170898</v>
      </c>
      <c r="U13" s="6">
        <v>57.539806365966797</v>
      </c>
      <c r="V13" s="6">
        <v>0.69194507598876953</v>
      </c>
      <c r="W13" s="6">
        <v>0.88571923971176147</v>
      </c>
      <c r="X13" s="6">
        <v>10.623381614685059</v>
      </c>
      <c r="Y13" s="7">
        <v>14.122214317321777</v>
      </c>
      <c r="Z13" s="7">
        <v>14.122214317321777</v>
      </c>
      <c r="AA13" s="7">
        <v>14.534504890441895</v>
      </c>
    </row>
    <row r="14" spans="1:27" x14ac:dyDescent="0.25">
      <c r="A14" s="1" t="s">
        <v>35</v>
      </c>
      <c r="B14" s="1" t="s">
        <v>36</v>
      </c>
      <c r="C14" s="3" t="s">
        <v>34</v>
      </c>
      <c r="D14" s="4" t="s">
        <v>31</v>
      </c>
      <c r="E14" s="5">
        <v>1009855</v>
      </c>
      <c r="F14" s="5">
        <v>832796</v>
      </c>
      <c r="G14" s="5">
        <v>5091</v>
      </c>
      <c r="H14" s="5">
        <v>90615</v>
      </c>
      <c r="I14" s="5">
        <v>3565</v>
      </c>
      <c r="J14" s="5">
        <v>2193</v>
      </c>
      <c r="K14" s="5">
        <v>0</v>
      </c>
      <c r="L14" s="6">
        <v>4.2776942253112793</v>
      </c>
      <c r="M14" s="6">
        <v>2.1481630802154541</v>
      </c>
      <c r="N14" s="6">
        <v>2.1295313835144043</v>
      </c>
      <c r="O14" s="6">
        <v>9.9774159491062164E-2</v>
      </c>
      <c r="P14" s="6">
        <v>9.9774159491062164E-2</v>
      </c>
      <c r="Q14" s="6">
        <v>1.1000000238418579</v>
      </c>
      <c r="R14" s="6">
        <v>-9.5836503896862268E-4</v>
      </c>
      <c r="S14" s="6">
        <v>94.436714172363281</v>
      </c>
      <c r="T14" s="6">
        <v>0.60759985446929932</v>
      </c>
      <c r="U14" s="6">
        <v>142.8050537109375</v>
      </c>
      <c r="V14" s="6">
        <v>0.35302096605300903</v>
      </c>
      <c r="W14" s="6">
        <v>0.42547503113746643</v>
      </c>
      <c r="X14" s="6">
        <v>9.4639320373535156</v>
      </c>
      <c r="Y14" s="7">
        <v>15.053359985351563</v>
      </c>
      <c r="Z14" s="7">
        <v>15.053359985351563</v>
      </c>
      <c r="AA14" s="7">
        <v>15.85898494720459</v>
      </c>
    </row>
    <row r="15" spans="1:27" x14ac:dyDescent="0.25">
      <c r="A15" s="1" t="s">
        <v>37</v>
      </c>
      <c r="B15" s="1" t="s">
        <v>38</v>
      </c>
      <c r="C15" s="3" t="s">
        <v>39</v>
      </c>
      <c r="D15" s="4" t="s">
        <v>31</v>
      </c>
      <c r="E15" s="5">
        <v>1632063</v>
      </c>
      <c r="F15" s="5">
        <v>1320146</v>
      </c>
      <c r="G15" s="5">
        <v>12056</v>
      </c>
      <c r="H15" s="5">
        <v>138725</v>
      </c>
      <c r="I15" s="5">
        <v>805</v>
      </c>
      <c r="J15" s="5">
        <v>2865</v>
      </c>
      <c r="K15" s="5">
        <v>0</v>
      </c>
      <c r="L15" s="6">
        <v>4.7960615158081055</v>
      </c>
      <c r="M15" s="6">
        <v>2.1599452495574951</v>
      </c>
      <c r="N15" s="6">
        <v>2.6361162662506104</v>
      </c>
      <c r="O15" s="6">
        <v>0.41791796684265137</v>
      </c>
      <c r="P15" s="6">
        <v>0.40767163038253784</v>
      </c>
      <c r="Q15" s="6">
        <v>4.7600002288818359</v>
      </c>
      <c r="R15" s="6">
        <v>-5.4679377935826778E-3</v>
      </c>
      <c r="S15" s="6">
        <v>81.860000610351563</v>
      </c>
      <c r="T15" s="6">
        <v>0.90496784448623657</v>
      </c>
      <c r="U15" s="6">
        <v>1497.6397705078125</v>
      </c>
      <c r="V15" s="6">
        <v>4.9324076622724533E-2</v>
      </c>
      <c r="W15" s="6">
        <v>6.0426272451877594E-2</v>
      </c>
      <c r="X15" s="6">
        <v>9.4593381881713867</v>
      </c>
      <c r="Y15" s="7">
        <v>11.051311492919922</v>
      </c>
      <c r="Z15" s="7">
        <v>11.051311492919922</v>
      </c>
      <c r="AA15" s="7">
        <v>11.994112014770508</v>
      </c>
    </row>
    <row r="16" spans="1:27" x14ac:dyDescent="0.25">
      <c r="A16" s="1" t="s">
        <v>226</v>
      </c>
      <c r="B16" s="1" t="s">
        <v>227</v>
      </c>
      <c r="C16" s="3" t="s">
        <v>39</v>
      </c>
      <c r="D16" s="4" t="s">
        <v>31</v>
      </c>
      <c r="E16" s="5">
        <v>184810</v>
      </c>
      <c r="F16" s="5">
        <v>132123</v>
      </c>
      <c r="G16" s="5">
        <v>892</v>
      </c>
      <c r="H16" s="5">
        <v>16858</v>
      </c>
      <c r="I16" s="5">
        <v>140</v>
      </c>
      <c r="J16" s="5">
        <v>596</v>
      </c>
      <c r="K16" s="5">
        <v>0</v>
      </c>
      <c r="L16" s="6">
        <v>4.7302374839782715</v>
      </c>
      <c r="M16" s="6">
        <v>2.5334908962249756</v>
      </c>
      <c r="N16" s="6">
        <v>2.1967465877532959</v>
      </c>
      <c r="O16" s="6">
        <v>0.3003171980381012</v>
      </c>
      <c r="P16" s="6">
        <v>0.3003171980381012</v>
      </c>
      <c r="Q16" s="6">
        <v>3.3299999237060547</v>
      </c>
      <c r="R16" s="6">
        <v>0</v>
      </c>
      <c r="S16" s="6">
        <v>84.182304382324219</v>
      </c>
      <c r="T16" s="6">
        <v>0.67060106992721558</v>
      </c>
      <c r="U16" s="6">
        <v>637.14288330078125</v>
      </c>
      <c r="V16" s="6">
        <v>0.11200692504644394</v>
      </c>
      <c r="W16" s="6">
        <v>0.10525128990411758</v>
      </c>
      <c r="X16" s="6">
        <v>10.354902267456055</v>
      </c>
      <c r="Y16" s="7">
        <v>17.521272659301758</v>
      </c>
      <c r="Z16" s="7">
        <v>17.521272659301758</v>
      </c>
      <c r="AA16" s="7">
        <v>18.340959548950195</v>
      </c>
    </row>
    <row r="17" spans="1:27" x14ac:dyDescent="0.25">
      <c r="A17" s="1" t="s">
        <v>228</v>
      </c>
      <c r="B17" s="1" t="s">
        <v>229</v>
      </c>
      <c r="C17" s="3" t="s">
        <v>34</v>
      </c>
      <c r="D17" s="4" t="s">
        <v>31</v>
      </c>
      <c r="E17" s="5">
        <v>632672</v>
      </c>
      <c r="F17" s="5">
        <v>407318</v>
      </c>
      <c r="G17" s="5">
        <v>5084</v>
      </c>
      <c r="H17" s="5">
        <v>61670</v>
      </c>
      <c r="I17" s="5">
        <v>745</v>
      </c>
      <c r="J17" s="5">
        <v>272</v>
      </c>
      <c r="K17" s="5">
        <v>0</v>
      </c>
      <c r="L17" s="6">
        <v>3.9707767963409424</v>
      </c>
      <c r="M17" s="6">
        <v>1.850288987159729</v>
      </c>
      <c r="N17" s="6">
        <v>2.1204876899719238</v>
      </c>
      <c r="O17" s="6">
        <v>0.1343921571969986</v>
      </c>
      <c r="P17" s="6">
        <v>1.3464679718017578</v>
      </c>
      <c r="Q17" s="6">
        <v>13.770000457763672</v>
      </c>
      <c r="R17" s="6">
        <v>3.6174673587083817E-2</v>
      </c>
      <c r="S17" s="6">
        <v>90.955947875976563</v>
      </c>
      <c r="T17" s="6">
        <v>1.2327777147293091</v>
      </c>
      <c r="U17" s="6">
        <v>682.4161376953125</v>
      </c>
      <c r="V17" s="6">
        <v>0.11775454133749008</v>
      </c>
      <c r="W17" s="6">
        <v>0.18064898252487183</v>
      </c>
      <c r="X17" s="6">
        <v>12.181230545043945</v>
      </c>
      <c r="Y17" s="7">
        <v>16.715906143188477</v>
      </c>
      <c r="Z17" s="7">
        <v>16.715906143188477</v>
      </c>
      <c r="AA17" s="7">
        <v>17.811437606811523</v>
      </c>
    </row>
    <row r="18" spans="1:27" x14ac:dyDescent="0.25">
      <c r="A18" s="1" t="s">
        <v>231</v>
      </c>
      <c r="B18" s="1" t="s">
        <v>230</v>
      </c>
      <c r="C18" s="3" t="s">
        <v>39</v>
      </c>
      <c r="D18" s="4" t="s">
        <v>31</v>
      </c>
      <c r="E18" s="5">
        <v>103458</v>
      </c>
      <c r="F18" s="5">
        <v>82900</v>
      </c>
      <c r="G18" s="5">
        <v>870</v>
      </c>
      <c r="H18" s="5">
        <v>5859</v>
      </c>
      <c r="I18" s="5">
        <v>254</v>
      </c>
      <c r="J18" s="5">
        <v>107</v>
      </c>
      <c r="K18" s="5">
        <v>0</v>
      </c>
      <c r="L18" s="6">
        <v>5.1948575973510742</v>
      </c>
      <c r="M18" s="6">
        <v>2.4787235260009766</v>
      </c>
      <c r="N18" s="6">
        <v>2.7161338329315186</v>
      </c>
      <c r="O18" s="6">
        <v>7.2772189974784851E-2</v>
      </c>
      <c r="P18" s="6">
        <v>7.2772189974784851E-2</v>
      </c>
      <c r="Q18" s="6">
        <v>1.2799999713897705</v>
      </c>
      <c r="R18" s="6">
        <v>0</v>
      </c>
      <c r="S18" s="6">
        <v>96.736289978027344</v>
      </c>
      <c r="T18" s="6">
        <v>1.0385580062866211</v>
      </c>
      <c r="U18" s="6">
        <v>342.51968383789063</v>
      </c>
      <c r="V18" s="6">
        <v>0.24551025032997131</v>
      </c>
      <c r="W18" s="6">
        <v>0.30321118235588074</v>
      </c>
      <c r="X18" s="6">
        <v>7.6950373649597168</v>
      </c>
      <c r="Y18" s="7">
        <v>10.566097259521484</v>
      </c>
      <c r="Z18" s="7">
        <v>10.566097259521484</v>
      </c>
      <c r="AA18" s="7">
        <v>11.738059997558594</v>
      </c>
    </row>
    <row r="19" spans="1:27" x14ac:dyDescent="0.25">
      <c r="A19" s="1" t="s">
        <v>41</v>
      </c>
      <c r="B19" s="1" t="s">
        <v>42</v>
      </c>
      <c r="C19" s="3" t="s">
        <v>34</v>
      </c>
      <c r="D19" s="4" t="s">
        <v>31</v>
      </c>
      <c r="E19" s="5">
        <v>2647182</v>
      </c>
      <c r="F19" s="5">
        <v>2126762</v>
      </c>
      <c r="G19" s="5">
        <v>21228</v>
      </c>
      <c r="H19" s="5">
        <v>206074</v>
      </c>
      <c r="I19" s="5">
        <v>4773</v>
      </c>
      <c r="J19" s="5">
        <v>1123</v>
      </c>
      <c r="K19" s="5">
        <v>0</v>
      </c>
      <c r="L19" s="6">
        <v>4.8322577476501465</v>
      </c>
      <c r="M19" s="6">
        <v>1.8706716299057007</v>
      </c>
      <c r="N19" s="6">
        <v>2.9615859985351563</v>
      </c>
      <c r="O19" s="6">
        <v>0.4262394905090332</v>
      </c>
      <c r="P19" s="6">
        <v>0.59054231643676758</v>
      </c>
      <c r="Q19" s="6">
        <v>7.570000171661377</v>
      </c>
      <c r="R19" s="6">
        <v>3.457467257976532E-2</v>
      </c>
      <c r="S19" s="6">
        <v>80.821075439453125</v>
      </c>
      <c r="T19" s="6">
        <v>0.98827278614044189</v>
      </c>
      <c r="U19" s="6">
        <v>444.75173950195313</v>
      </c>
      <c r="V19" s="6">
        <v>0.18030494451522827</v>
      </c>
      <c r="W19" s="6">
        <v>0.22220773994922638</v>
      </c>
      <c r="X19" s="6">
        <v>8.3104038238525391</v>
      </c>
      <c r="Y19" s="7">
        <v>10.446413993835449</v>
      </c>
      <c r="Z19" s="7">
        <v>10.446413993835449</v>
      </c>
      <c r="AA19" s="7">
        <v>11.528810501098633</v>
      </c>
    </row>
    <row r="20" spans="1:27" x14ac:dyDescent="0.25">
      <c r="A20" s="1" t="s">
        <v>43</v>
      </c>
      <c r="B20" s="1" t="s">
        <v>44</v>
      </c>
      <c r="C20" s="3" t="s">
        <v>39</v>
      </c>
      <c r="D20" s="4" t="s">
        <v>31</v>
      </c>
      <c r="E20" s="5">
        <v>7209064</v>
      </c>
      <c r="F20" s="5">
        <v>4808792</v>
      </c>
      <c r="G20" s="5">
        <v>32063</v>
      </c>
      <c r="H20" s="5">
        <v>402922</v>
      </c>
      <c r="I20" s="5">
        <v>4530</v>
      </c>
      <c r="J20" s="5">
        <v>7195</v>
      </c>
      <c r="K20" s="5">
        <v>0</v>
      </c>
      <c r="L20" s="6">
        <v>3.9990320205688477</v>
      </c>
      <c r="M20" s="6">
        <v>1.9726183414459229</v>
      </c>
      <c r="N20" s="6">
        <v>2.0264136791229248</v>
      </c>
      <c r="O20" s="6">
        <v>3.2298717647790909E-2</v>
      </c>
      <c r="P20" s="6">
        <v>-1.404316071420908E-2</v>
      </c>
      <c r="Q20" s="6">
        <v>-0.25</v>
      </c>
      <c r="R20" s="6">
        <v>-1.9689289852976799E-2</v>
      </c>
      <c r="S20" s="6">
        <v>98.445838928222656</v>
      </c>
      <c r="T20" s="6">
        <v>0.6623416543006897</v>
      </c>
      <c r="U20" s="6">
        <v>707.79248046875</v>
      </c>
      <c r="V20" s="6">
        <v>0.12833844125270844</v>
      </c>
      <c r="W20" s="6">
        <v>9.3578509986400604E-2</v>
      </c>
      <c r="X20" s="6">
        <v>7.4123373031616211</v>
      </c>
      <c r="Y20" s="7">
        <v>10.960851669311523</v>
      </c>
      <c r="Z20" s="7">
        <v>10.960851669311523</v>
      </c>
      <c r="AA20" s="7">
        <v>11.647740364074707</v>
      </c>
    </row>
    <row r="21" spans="1:27" x14ac:dyDescent="0.25">
      <c r="A21" s="1" t="s">
        <v>232</v>
      </c>
      <c r="B21" s="1" t="s">
        <v>233</v>
      </c>
      <c r="C21" s="3" t="s">
        <v>91</v>
      </c>
      <c r="D21" s="4" t="s">
        <v>31</v>
      </c>
      <c r="E21" s="5">
        <v>558824</v>
      </c>
      <c r="F21" s="5">
        <v>398919</v>
      </c>
      <c r="G21" s="5">
        <v>5139</v>
      </c>
      <c r="H21" s="5">
        <v>56764</v>
      </c>
      <c r="I21" s="5">
        <v>1795</v>
      </c>
      <c r="J21" s="5">
        <v>726</v>
      </c>
      <c r="K21" s="5">
        <v>0</v>
      </c>
      <c r="L21" s="6">
        <v>4.3640704154968262</v>
      </c>
      <c r="M21" s="6">
        <v>1.8112844228744507</v>
      </c>
      <c r="N21" s="6">
        <v>2.552786111831665</v>
      </c>
      <c r="O21" s="6">
        <v>0.45658522844314575</v>
      </c>
      <c r="P21" s="6">
        <v>0.45658522844314575</v>
      </c>
      <c r="Q21" s="6">
        <v>4.4800000190734863</v>
      </c>
      <c r="R21" s="6">
        <v>-6.935508456081152E-3</v>
      </c>
      <c r="S21" s="6">
        <v>80.088821411132813</v>
      </c>
      <c r="T21" s="6">
        <v>1.271847128868103</v>
      </c>
      <c r="U21" s="6">
        <v>286.29525756835938</v>
      </c>
      <c r="V21" s="6">
        <v>0.3271155059337616</v>
      </c>
      <c r="W21" s="6">
        <v>0.4442431628704071</v>
      </c>
      <c r="X21" s="6">
        <v>11.456319808959961</v>
      </c>
      <c r="Y21" s="7">
        <v>19.689548492431641</v>
      </c>
      <c r="Z21" s="7">
        <v>19.689548492431641</v>
      </c>
      <c r="AA21" s="7">
        <v>20.94434928894043</v>
      </c>
    </row>
    <row r="22" spans="1:27" x14ac:dyDescent="0.25">
      <c r="A22" s="1" t="s">
        <v>234</v>
      </c>
      <c r="B22" s="1" t="s">
        <v>235</v>
      </c>
      <c r="C22" s="3" t="s">
        <v>91</v>
      </c>
      <c r="D22" s="4" t="s">
        <v>31</v>
      </c>
      <c r="E22" s="5">
        <v>169806</v>
      </c>
      <c r="F22" s="5">
        <v>84201</v>
      </c>
      <c r="G22" s="5">
        <v>679</v>
      </c>
      <c r="H22" s="5">
        <v>26235</v>
      </c>
      <c r="I22" s="5">
        <v>0</v>
      </c>
      <c r="J22" s="5">
        <v>0</v>
      </c>
      <c r="K22" s="5">
        <v>0</v>
      </c>
      <c r="L22" s="6">
        <v>5.3963398933410645</v>
      </c>
      <c r="M22" s="6">
        <v>3.1445765495300293</v>
      </c>
      <c r="N22" s="6">
        <v>2.2517633438110352</v>
      </c>
      <c r="O22" s="6">
        <v>-1.2742260694503784</v>
      </c>
      <c r="P22" s="6">
        <v>-1.2766578197479248</v>
      </c>
      <c r="Q22" s="6">
        <v>-7.8400001525878906</v>
      </c>
      <c r="R22" s="6">
        <v>0</v>
      </c>
      <c r="S22" s="6">
        <v>149.19093322753906</v>
      </c>
      <c r="T22" s="6">
        <v>0.79995286464691162</v>
      </c>
      <c r="U22" s="6">
        <v>0</v>
      </c>
      <c r="V22" s="6">
        <v>0</v>
      </c>
      <c r="W22" s="6">
        <v>0</v>
      </c>
      <c r="X22" s="6">
        <v>16.410030364990234</v>
      </c>
      <c r="Y22" s="7">
        <v>0</v>
      </c>
      <c r="Z22" s="7">
        <v>0</v>
      </c>
      <c r="AA22" s="7">
        <v>0</v>
      </c>
    </row>
    <row r="23" spans="1:27" x14ac:dyDescent="0.25">
      <c r="A23" s="1" t="s">
        <v>236</v>
      </c>
      <c r="B23" s="1" t="s">
        <v>93</v>
      </c>
      <c r="C23" s="3" t="s">
        <v>34</v>
      </c>
      <c r="D23" s="4" t="s">
        <v>31</v>
      </c>
      <c r="E23" s="5">
        <v>767213</v>
      </c>
      <c r="F23" s="5">
        <v>542442</v>
      </c>
      <c r="G23" s="5">
        <v>4936</v>
      </c>
      <c r="H23" s="5">
        <v>98246</v>
      </c>
      <c r="I23" s="5">
        <v>98</v>
      </c>
      <c r="J23" s="5">
        <v>0</v>
      </c>
      <c r="K23" s="5">
        <v>0</v>
      </c>
      <c r="L23" s="6">
        <v>5.1699366569519043</v>
      </c>
      <c r="M23" s="6">
        <v>1.3716609477996826</v>
      </c>
      <c r="N23" s="6">
        <v>3.7982759475708008</v>
      </c>
      <c r="O23" s="6">
        <v>0.75169974565505981</v>
      </c>
      <c r="P23" s="6">
        <v>0.75169974565505981</v>
      </c>
      <c r="Q23" s="6">
        <v>5.880000114440918</v>
      </c>
      <c r="R23" s="6">
        <v>0.55793571472167969</v>
      </c>
      <c r="S23" s="6">
        <v>76.236381530761719</v>
      </c>
      <c r="T23" s="6">
        <v>0.90175342559814453</v>
      </c>
      <c r="U23" s="6">
        <v>5036.73486328125</v>
      </c>
      <c r="V23" s="6">
        <v>1.2773506343364716E-2</v>
      </c>
      <c r="W23" s="6">
        <v>1.7903532832860947E-2</v>
      </c>
      <c r="X23" s="6">
        <v>13.583868980407715</v>
      </c>
      <c r="Y23" s="7">
        <v>20.432441711425781</v>
      </c>
      <c r="Z23" s="7">
        <v>20.432441711425781</v>
      </c>
      <c r="AA23" s="7">
        <v>21.582860946655273</v>
      </c>
    </row>
    <row r="24" spans="1:27" x14ac:dyDescent="0.25">
      <c r="A24" s="1" t="s">
        <v>237</v>
      </c>
      <c r="B24" s="1" t="s">
        <v>238</v>
      </c>
      <c r="C24" s="3" t="s">
        <v>34</v>
      </c>
      <c r="D24" s="4" t="s">
        <v>31</v>
      </c>
      <c r="E24" s="5">
        <v>204451</v>
      </c>
      <c r="F24" s="5">
        <v>110685</v>
      </c>
      <c r="G24" s="5">
        <v>638</v>
      </c>
      <c r="H24" s="5">
        <v>19521</v>
      </c>
      <c r="I24" s="5">
        <v>5</v>
      </c>
      <c r="J24" s="5">
        <v>4</v>
      </c>
      <c r="K24" s="5">
        <v>5</v>
      </c>
      <c r="L24" s="6">
        <v>4.1977701187133789</v>
      </c>
      <c r="M24" s="6">
        <v>2.1617131233215332</v>
      </c>
      <c r="N24" s="6">
        <v>2.0360569953918457</v>
      </c>
      <c r="O24" s="6">
        <v>0.51790934801101685</v>
      </c>
      <c r="P24" s="6">
        <v>0.51790934801101685</v>
      </c>
      <c r="Q24" s="6">
        <v>5.309999942779541</v>
      </c>
      <c r="R24" s="6">
        <v>0</v>
      </c>
      <c r="S24" s="6">
        <v>67.133522033691406</v>
      </c>
      <c r="T24" s="6">
        <v>0.57310706377029419</v>
      </c>
      <c r="U24" s="6">
        <v>12760</v>
      </c>
      <c r="V24" s="6">
        <v>2.4455736856907606E-3</v>
      </c>
      <c r="W24" s="6">
        <v>4.4914348982274532E-3</v>
      </c>
      <c r="X24" s="6">
        <v>11.374159812927246</v>
      </c>
      <c r="Y24" s="7">
        <v>0</v>
      </c>
      <c r="Z24" s="7">
        <v>0</v>
      </c>
      <c r="AA24" s="7">
        <v>0</v>
      </c>
    </row>
    <row r="25" spans="1:27" x14ac:dyDescent="0.25">
      <c r="A25" s="1" t="s">
        <v>45</v>
      </c>
      <c r="B25" s="1" t="s">
        <v>46</v>
      </c>
      <c r="C25" s="3" t="s">
        <v>47</v>
      </c>
      <c r="D25" s="4" t="s">
        <v>31</v>
      </c>
      <c r="E25" s="5">
        <v>1433532</v>
      </c>
      <c r="F25" s="5">
        <v>1208384</v>
      </c>
      <c r="G25" s="5">
        <v>11623</v>
      </c>
      <c r="H25" s="5">
        <v>252599</v>
      </c>
      <c r="I25" s="5">
        <v>30157</v>
      </c>
      <c r="J25" s="5">
        <v>0</v>
      </c>
      <c r="K25" s="5">
        <v>0</v>
      </c>
      <c r="L25" s="6">
        <v>7.0416836738586426</v>
      </c>
      <c r="M25" s="6">
        <v>2.9427406787872314</v>
      </c>
      <c r="N25" s="6">
        <v>4.098942756652832</v>
      </c>
      <c r="O25" s="6">
        <v>1.8926194906234741</v>
      </c>
      <c r="P25" s="6">
        <v>1.8910480737686157</v>
      </c>
      <c r="Q25" s="6">
        <v>10.670000076293945</v>
      </c>
      <c r="R25" s="6">
        <v>0</v>
      </c>
      <c r="S25" s="6">
        <v>34.063591003417969</v>
      </c>
      <c r="T25" s="6">
        <v>0.95269942283630371</v>
      </c>
      <c r="U25" s="6">
        <v>38.541633605957031</v>
      </c>
      <c r="V25" s="6">
        <v>2.1036851406097412</v>
      </c>
      <c r="W25" s="6">
        <v>2.4718711376190186</v>
      </c>
      <c r="X25" s="6">
        <v>17.94477653503418</v>
      </c>
      <c r="Y25" s="7">
        <v>16.345746994018555</v>
      </c>
      <c r="Z25" s="7">
        <v>17.750974655151367</v>
      </c>
      <c r="AA25" s="7">
        <v>18.918649673461914</v>
      </c>
    </row>
    <row r="26" spans="1:27" x14ac:dyDescent="0.25">
      <c r="A26" s="1" t="s">
        <v>48</v>
      </c>
      <c r="B26" s="1" t="s">
        <v>49</v>
      </c>
      <c r="C26" s="3" t="s">
        <v>47</v>
      </c>
      <c r="D26" s="4" t="s">
        <v>31</v>
      </c>
      <c r="E26" s="5">
        <v>2475597</v>
      </c>
      <c r="F26" s="5">
        <v>1972623</v>
      </c>
      <c r="G26" s="5">
        <v>24388</v>
      </c>
      <c r="H26" s="5">
        <v>269535</v>
      </c>
      <c r="I26" s="5">
        <v>790</v>
      </c>
      <c r="J26" s="5">
        <v>4940</v>
      </c>
      <c r="K26" s="5">
        <v>0</v>
      </c>
      <c r="L26" s="6">
        <v>4.4684977531433105</v>
      </c>
      <c r="M26" s="6">
        <v>1.7873991727828979</v>
      </c>
      <c r="N26" s="6">
        <v>2.6810986995697021</v>
      </c>
      <c r="O26" s="6">
        <v>0.6673729419708252</v>
      </c>
      <c r="P26" s="6">
        <v>0.6673729419708252</v>
      </c>
      <c r="Q26" s="6">
        <v>6.2199997901916504</v>
      </c>
      <c r="R26" s="6">
        <v>4.4104275293648243E-3</v>
      </c>
      <c r="S26" s="6">
        <v>72.0360107421875</v>
      </c>
      <c r="T26" s="6">
        <v>1.2212251424789429</v>
      </c>
      <c r="U26" s="6">
        <v>3087.088623046875</v>
      </c>
      <c r="V26" s="6">
        <v>3.1911496073007584E-2</v>
      </c>
      <c r="W26" s="6">
        <v>3.9559122174978256E-2</v>
      </c>
      <c r="X26" s="6">
        <v>11.211827278137207</v>
      </c>
      <c r="Y26" s="7">
        <v>13.197883605957031</v>
      </c>
      <c r="Z26" s="7">
        <v>13.197883605957031</v>
      </c>
      <c r="AA26" s="7">
        <v>14.371028900146484</v>
      </c>
    </row>
    <row r="27" spans="1:27" x14ac:dyDescent="0.25">
      <c r="A27" s="1" t="s">
        <v>51</v>
      </c>
      <c r="B27" s="1" t="s">
        <v>52</v>
      </c>
      <c r="C27" s="3" t="s">
        <v>53</v>
      </c>
      <c r="D27" s="4" t="s">
        <v>31</v>
      </c>
      <c r="E27" s="5">
        <v>3337824</v>
      </c>
      <c r="F27" s="5">
        <v>2724800</v>
      </c>
      <c r="G27" s="5">
        <v>34071</v>
      </c>
      <c r="H27" s="5">
        <v>350267</v>
      </c>
      <c r="I27" s="5">
        <v>3677</v>
      </c>
      <c r="J27" s="5">
        <v>2475</v>
      </c>
      <c r="K27" s="5">
        <v>2</v>
      </c>
      <c r="L27" s="6">
        <v>5.3888330459594727</v>
      </c>
      <c r="M27" s="6">
        <v>2.5679638385772705</v>
      </c>
      <c r="N27" s="6">
        <v>2.8208694458007813</v>
      </c>
      <c r="O27" s="6">
        <v>0.57900279760360718</v>
      </c>
      <c r="P27" s="6">
        <v>0.57900279760360718</v>
      </c>
      <c r="Q27" s="6">
        <v>5.4800000190734863</v>
      </c>
      <c r="R27" s="6">
        <v>0.10221973061561584</v>
      </c>
      <c r="S27" s="6">
        <v>66.31671142578125</v>
      </c>
      <c r="T27" s="6">
        <v>1.2349617481231689</v>
      </c>
      <c r="U27" s="6">
        <v>926.5977783203125</v>
      </c>
      <c r="V27" s="6">
        <v>0.13353011012077332</v>
      </c>
      <c r="W27" s="6">
        <v>0.13327915966510773</v>
      </c>
      <c r="X27" s="6">
        <v>8.7718505859375</v>
      </c>
      <c r="Y27" s="7">
        <v>10.321342468261719</v>
      </c>
      <c r="Z27" s="7">
        <v>10.321342468261719</v>
      </c>
      <c r="AA27" s="7">
        <v>11.57347297668457</v>
      </c>
    </row>
    <row r="28" spans="1:27" x14ac:dyDescent="0.25">
      <c r="A28" s="1" t="s">
        <v>54</v>
      </c>
      <c r="B28" s="1" t="s">
        <v>55</v>
      </c>
      <c r="C28" s="3" t="s">
        <v>34</v>
      </c>
      <c r="D28" s="4" t="s">
        <v>31</v>
      </c>
      <c r="E28" s="5">
        <v>1971604</v>
      </c>
      <c r="F28" s="5">
        <v>1553942</v>
      </c>
      <c r="G28" s="5">
        <v>19623</v>
      </c>
      <c r="H28" s="5">
        <v>185483</v>
      </c>
      <c r="I28" s="5">
        <v>2908</v>
      </c>
      <c r="J28" s="5">
        <v>259</v>
      </c>
      <c r="K28" s="5">
        <v>0</v>
      </c>
      <c r="L28" s="6">
        <v>5.0696325302124023</v>
      </c>
      <c r="M28" s="6">
        <v>2.461190938949585</v>
      </c>
      <c r="N28" s="6">
        <v>2.6084418296813965</v>
      </c>
      <c r="O28" s="6">
        <v>0.77244371175765991</v>
      </c>
      <c r="P28" s="6">
        <v>0.77749431133270264</v>
      </c>
      <c r="Q28" s="6">
        <v>8.2100000381469727</v>
      </c>
      <c r="R28" s="6">
        <v>0</v>
      </c>
      <c r="S28" s="6">
        <v>63.760475158691406</v>
      </c>
      <c r="T28" s="6">
        <v>1.2470409870147705</v>
      </c>
      <c r="U28" s="6">
        <v>674.793701171875</v>
      </c>
      <c r="V28" s="6">
        <v>0.1474941223859787</v>
      </c>
      <c r="W28" s="6">
        <v>0.18480329215526581</v>
      </c>
      <c r="X28" s="6">
        <v>9.8836698532104492</v>
      </c>
      <c r="Y28" s="7">
        <v>11.683581352233887</v>
      </c>
      <c r="Z28" s="7">
        <v>11.683581352233887</v>
      </c>
      <c r="AA28" s="7">
        <v>12.887075424194336</v>
      </c>
    </row>
    <row r="29" spans="1:27" x14ac:dyDescent="0.25">
      <c r="A29" s="1" t="s">
        <v>239</v>
      </c>
      <c r="B29" s="1" t="s">
        <v>240</v>
      </c>
      <c r="C29" s="3" t="s">
        <v>34</v>
      </c>
      <c r="D29" s="4" t="s">
        <v>31</v>
      </c>
      <c r="E29" s="5">
        <v>367166</v>
      </c>
      <c r="F29" s="5">
        <v>319987</v>
      </c>
      <c r="G29" s="5">
        <v>3275</v>
      </c>
      <c r="H29" s="5">
        <v>28713</v>
      </c>
      <c r="I29" s="5">
        <v>9570</v>
      </c>
      <c r="J29" s="5">
        <v>109</v>
      </c>
      <c r="K29" s="5">
        <v>0</v>
      </c>
      <c r="L29" s="6">
        <v>5.0559639930725098</v>
      </c>
      <c r="M29" s="6">
        <v>2.202843189239502</v>
      </c>
      <c r="N29" s="6">
        <v>2.8531208038330078</v>
      </c>
      <c r="O29" s="6">
        <v>8.607761561870575E-2</v>
      </c>
      <c r="P29" s="6">
        <v>8.607761561870575E-2</v>
      </c>
      <c r="Q29" s="6">
        <v>1.1100000143051147</v>
      </c>
      <c r="R29" s="6">
        <v>-4.9268896691501141E-3</v>
      </c>
      <c r="S29" s="6">
        <v>94.28778076171875</v>
      </c>
      <c r="T29" s="6">
        <v>1.0131101608276367</v>
      </c>
      <c r="U29" s="6">
        <v>34.221527099609375</v>
      </c>
      <c r="V29" s="6">
        <v>2.6064505577087402</v>
      </c>
      <c r="W29" s="6">
        <v>2.960446834564209</v>
      </c>
      <c r="X29" s="6">
        <v>8.3260555267333984</v>
      </c>
      <c r="Y29" s="7">
        <v>11.937762260437012</v>
      </c>
      <c r="Z29" s="7">
        <v>11.937762260437012</v>
      </c>
      <c r="AA29" s="7">
        <v>13.188043594360352</v>
      </c>
    </row>
    <row r="30" spans="1:27" x14ac:dyDescent="0.25">
      <c r="A30" s="1" t="s">
        <v>56</v>
      </c>
      <c r="B30" s="1" t="s">
        <v>57</v>
      </c>
      <c r="C30" s="3" t="s">
        <v>53</v>
      </c>
      <c r="D30" s="4" t="s">
        <v>31</v>
      </c>
      <c r="E30" s="5">
        <v>2700895</v>
      </c>
      <c r="F30" s="5">
        <v>2152269</v>
      </c>
      <c r="G30" s="5">
        <v>14444</v>
      </c>
      <c r="H30" s="5">
        <v>258778</v>
      </c>
      <c r="I30" s="5">
        <v>12843</v>
      </c>
      <c r="J30" s="5">
        <v>6887</v>
      </c>
      <c r="K30" s="5">
        <v>458</v>
      </c>
      <c r="L30" s="6">
        <v>5.2758188247680664</v>
      </c>
      <c r="M30" s="6">
        <v>2.1782209873199463</v>
      </c>
      <c r="N30" s="6">
        <v>3.0975980758666992</v>
      </c>
      <c r="O30" s="6">
        <v>0.24625766277313232</v>
      </c>
      <c r="P30" s="6">
        <v>0.24328354001045227</v>
      </c>
      <c r="Q30" s="6">
        <v>2.5299999713897705</v>
      </c>
      <c r="R30" s="6">
        <v>0.8988221287727356</v>
      </c>
      <c r="S30" s="6">
        <v>78.719566345214844</v>
      </c>
      <c r="T30" s="6">
        <v>0.66663187742233276</v>
      </c>
      <c r="U30" s="6">
        <v>112.46593475341797</v>
      </c>
      <c r="V30" s="6">
        <v>0.47550904750823975</v>
      </c>
      <c r="W30" s="6">
        <v>0.59274119138717651</v>
      </c>
      <c r="X30" s="6">
        <v>10.807035446166992</v>
      </c>
      <c r="Y30" s="7">
        <v>12.932224273681641</v>
      </c>
      <c r="Z30" s="7">
        <v>12.932224273681641</v>
      </c>
      <c r="AA30" s="7">
        <v>13.569760322570801</v>
      </c>
    </row>
    <row r="31" spans="1:27" x14ac:dyDescent="0.25">
      <c r="A31" s="1" t="s">
        <v>58</v>
      </c>
      <c r="B31" s="1" t="s">
        <v>59</v>
      </c>
      <c r="C31" s="3" t="s">
        <v>34</v>
      </c>
      <c r="D31" s="4" t="s">
        <v>31</v>
      </c>
      <c r="E31" s="5">
        <v>1658877</v>
      </c>
      <c r="F31" s="5">
        <v>1340574</v>
      </c>
      <c r="G31" s="5">
        <v>16006</v>
      </c>
      <c r="H31" s="5">
        <v>201333</v>
      </c>
      <c r="I31" s="5">
        <v>12352</v>
      </c>
      <c r="J31" s="5">
        <v>1831</v>
      </c>
      <c r="K31" s="5">
        <v>0</v>
      </c>
      <c r="L31" s="6">
        <v>5.6979975700378418</v>
      </c>
      <c r="M31" s="6">
        <v>2.5009591579437256</v>
      </c>
      <c r="N31" s="6">
        <v>3.1970384120941162</v>
      </c>
      <c r="O31" s="6">
        <v>1.1832162141799927</v>
      </c>
      <c r="P31" s="6">
        <v>1.1832162141799927</v>
      </c>
      <c r="Q31" s="6">
        <v>9.9099998474121094</v>
      </c>
      <c r="R31" s="6">
        <v>6.5201870165765285E-3</v>
      </c>
      <c r="S31" s="6">
        <v>92.537315368652344</v>
      </c>
      <c r="T31" s="6">
        <v>1.179878830909729</v>
      </c>
      <c r="U31" s="6">
        <v>129.58226013183594</v>
      </c>
      <c r="V31" s="6">
        <v>0.74460011720657349</v>
      </c>
      <c r="W31" s="6">
        <v>0.91052502393722534</v>
      </c>
      <c r="X31" s="6">
        <v>12.68427562713623</v>
      </c>
      <c r="Y31" s="7">
        <v>13.053223609924316</v>
      </c>
      <c r="Z31" s="7">
        <v>13.053223609924316</v>
      </c>
      <c r="AA31" s="7">
        <v>14.117783546447754</v>
      </c>
    </row>
    <row r="32" spans="1:27" x14ac:dyDescent="0.25">
      <c r="A32" s="1" t="s">
        <v>60</v>
      </c>
      <c r="B32" s="1" t="s">
        <v>61</v>
      </c>
      <c r="C32" s="3" t="s">
        <v>62</v>
      </c>
      <c r="D32" s="4" t="s">
        <v>31</v>
      </c>
      <c r="E32" s="5">
        <v>3151818</v>
      </c>
      <c r="F32" s="5">
        <v>2646686</v>
      </c>
      <c r="G32" s="5">
        <v>27991</v>
      </c>
      <c r="H32" s="5">
        <v>325826</v>
      </c>
      <c r="I32" s="5">
        <v>54138</v>
      </c>
      <c r="J32" s="5">
        <v>5225</v>
      </c>
      <c r="K32" s="5">
        <v>7568</v>
      </c>
      <c r="L32" s="6">
        <v>6.3535857200622559</v>
      </c>
      <c r="M32" s="6">
        <v>3.457158088684082</v>
      </c>
      <c r="N32" s="6">
        <v>2.8964276313781738</v>
      </c>
      <c r="O32" s="6">
        <v>0.74405002593994141</v>
      </c>
      <c r="P32" s="6">
        <v>0.74246102571487427</v>
      </c>
      <c r="Q32" s="6">
        <v>7.2800002098083496</v>
      </c>
      <c r="R32" s="6">
        <v>0.54239815473556519</v>
      </c>
      <c r="S32" s="6">
        <v>50.122058868408203</v>
      </c>
      <c r="T32" s="6">
        <v>1.0465189218521118</v>
      </c>
      <c r="U32" s="6">
        <v>51.703056335449219</v>
      </c>
      <c r="V32" s="6">
        <v>1.7176753282546997</v>
      </c>
      <c r="W32" s="6">
        <v>2.024094820022583</v>
      </c>
      <c r="X32" s="6">
        <v>10.086788177490234</v>
      </c>
      <c r="Y32" s="7">
        <v>11.596445083618164</v>
      </c>
      <c r="Z32" s="7">
        <v>11.596445083618164</v>
      </c>
      <c r="AA32" s="7">
        <v>12.629758834838867</v>
      </c>
    </row>
    <row r="33" spans="1:27" x14ac:dyDescent="0.25">
      <c r="A33" s="1" t="s">
        <v>63</v>
      </c>
      <c r="B33" s="1" t="s">
        <v>64</v>
      </c>
      <c r="C33" s="3" t="s">
        <v>39</v>
      </c>
      <c r="D33" s="4" t="s">
        <v>31</v>
      </c>
      <c r="E33" s="5">
        <v>3955727</v>
      </c>
      <c r="F33" s="5">
        <v>2986454</v>
      </c>
      <c r="G33" s="5">
        <v>28355</v>
      </c>
      <c r="H33" s="5">
        <v>487592</v>
      </c>
      <c r="I33" s="5">
        <v>6869</v>
      </c>
      <c r="J33" s="5">
        <v>2796</v>
      </c>
      <c r="K33" s="5">
        <v>0</v>
      </c>
      <c r="L33" s="6">
        <v>5.1392064094543457</v>
      </c>
      <c r="M33" s="6">
        <v>1.8834093809127808</v>
      </c>
      <c r="N33" s="6">
        <v>3.2557971477508545</v>
      </c>
      <c r="O33" s="6">
        <v>1.1683673858642578</v>
      </c>
      <c r="P33" s="6">
        <v>1.1683673858642578</v>
      </c>
      <c r="Q33" s="6">
        <v>9.5299997329711914</v>
      </c>
      <c r="R33" s="6">
        <v>1.0106303729116917E-2</v>
      </c>
      <c r="S33" s="6">
        <v>60.120880126953125</v>
      </c>
      <c r="T33" s="6">
        <v>0.94052392244338989</v>
      </c>
      <c r="U33" s="6">
        <v>412.796630859375</v>
      </c>
      <c r="V33" s="6">
        <v>0.17364697158336639</v>
      </c>
      <c r="W33" s="6">
        <v>0.22784195840358734</v>
      </c>
      <c r="X33" s="6">
        <v>10.733611106872559</v>
      </c>
      <c r="Y33" s="7">
        <v>13.091320037841797</v>
      </c>
      <c r="Z33" s="7">
        <v>13.091320037841797</v>
      </c>
      <c r="AA33" s="7">
        <v>14.098446846008301</v>
      </c>
    </row>
    <row r="34" spans="1:27" x14ac:dyDescent="0.25">
      <c r="A34" s="1" t="s">
        <v>241</v>
      </c>
      <c r="B34" s="1" t="s">
        <v>64</v>
      </c>
      <c r="C34" s="3" t="s">
        <v>39</v>
      </c>
      <c r="D34" s="4" t="s">
        <v>31</v>
      </c>
      <c r="E34" s="5">
        <v>102792</v>
      </c>
      <c r="F34" s="5">
        <v>87327</v>
      </c>
      <c r="G34" s="5">
        <v>547</v>
      </c>
      <c r="H34" s="5">
        <v>12317</v>
      </c>
      <c r="I34" s="5">
        <v>836</v>
      </c>
      <c r="J34" s="5">
        <v>1125</v>
      </c>
      <c r="K34" s="5">
        <v>0</v>
      </c>
      <c r="L34" s="6">
        <v>4.2811713218688965</v>
      </c>
      <c r="M34" s="6">
        <v>3.3147130012512207</v>
      </c>
      <c r="N34" s="6">
        <v>0.96645849943161011</v>
      </c>
      <c r="O34" s="6">
        <v>6.1539940536022186E-2</v>
      </c>
      <c r="P34" s="6">
        <v>6.1539940536022186E-2</v>
      </c>
      <c r="Q34" s="6">
        <v>0.51999998092651367</v>
      </c>
      <c r="R34" s="6">
        <v>0</v>
      </c>
      <c r="S34" s="6">
        <v>173.35906982421875</v>
      </c>
      <c r="T34" s="6">
        <v>0.62248218059539795</v>
      </c>
      <c r="U34" s="6">
        <v>65.430618286132813</v>
      </c>
      <c r="V34" s="6">
        <v>0.81329286098480225</v>
      </c>
      <c r="W34" s="6">
        <v>0.95136219263076782</v>
      </c>
      <c r="X34" s="6">
        <v>12.18057918548584</v>
      </c>
      <c r="Y34" s="7">
        <v>0</v>
      </c>
      <c r="Z34" s="7">
        <v>0</v>
      </c>
      <c r="AA34" s="7">
        <v>0</v>
      </c>
    </row>
    <row r="35" spans="1:27" x14ac:dyDescent="0.25">
      <c r="A35" s="1" t="s">
        <v>65</v>
      </c>
      <c r="B35" s="1" t="s">
        <v>66</v>
      </c>
      <c r="C35" s="3" t="s">
        <v>39</v>
      </c>
      <c r="D35" s="4" t="s">
        <v>31</v>
      </c>
      <c r="E35" s="5">
        <v>1350095</v>
      </c>
      <c r="F35" s="5">
        <v>801554</v>
      </c>
      <c r="G35" s="5">
        <v>11173</v>
      </c>
      <c r="H35" s="5">
        <v>173084</v>
      </c>
      <c r="I35" s="5">
        <v>549</v>
      </c>
      <c r="J35" s="5">
        <v>361</v>
      </c>
      <c r="K35" s="5">
        <v>3</v>
      </c>
      <c r="L35" s="6">
        <v>4.5404605865478516</v>
      </c>
      <c r="M35" s="6">
        <v>2.0372970104217529</v>
      </c>
      <c r="N35" s="6">
        <v>2.5031635761260986</v>
      </c>
      <c r="O35" s="6">
        <v>0.53871619701385498</v>
      </c>
      <c r="P35" s="6">
        <v>1.2053483724594116</v>
      </c>
      <c r="Q35" s="6">
        <v>9.4399995803833008</v>
      </c>
      <c r="R35" s="6">
        <v>1.9880803301930428E-3</v>
      </c>
      <c r="S35" s="6">
        <v>77.782913208007813</v>
      </c>
      <c r="T35" s="6">
        <v>1.3747544288635254</v>
      </c>
      <c r="U35" s="6">
        <v>2035.15478515625</v>
      </c>
      <c r="V35" s="6">
        <v>4.0663804858922958E-2</v>
      </c>
      <c r="W35" s="6">
        <v>6.7550361156463623E-2</v>
      </c>
      <c r="X35" s="6">
        <v>15.086620330810547</v>
      </c>
      <c r="Y35" s="7">
        <v>0</v>
      </c>
      <c r="Z35" s="7">
        <v>0</v>
      </c>
      <c r="AA35" s="7">
        <v>0</v>
      </c>
    </row>
    <row r="36" spans="1:27" x14ac:dyDescent="0.25">
      <c r="A36" s="1" t="s">
        <v>242</v>
      </c>
      <c r="B36" s="1" t="s">
        <v>243</v>
      </c>
      <c r="C36" s="3" t="s">
        <v>34</v>
      </c>
      <c r="D36" s="4" t="s">
        <v>31</v>
      </c>
      <c r="E36" s="5">
        <v>536797</v>
      </c>
      <c r="F36" s="5">
        <v>432793</v>
      </c>
      <c r="G36" s="5">
        <v>3975</v>
      </c>
      <c r="H36" s="5">
        <v>44623</v>
      </c>
      <c r="I36" s="5">
        <v>2935</v>
      </c>
      <c r="J36" s="5">
        <v>2490</v>
      </c>
      <c r="K36" s="5">
        <v>0</v>
      </c>
      <c r="L36" s="6">
        <v>4.8464603424072266</v>
      </c>
      <c r="M36" s="6">
        <v>2.1331138610839844</v>
      </c>
      <c r="N36" s="6">
        <v>2.7133462429046631</v>
      </c>
      <c r="O36" s="6">
        <v>0.17699533700942993</v>
      </c>
      <c r="P36" s="6">
        <v>0.17699533700942993</v>
      </c>
      <c r="Q36" s="6">
        <v>2.0999999046325684</v>
      </c>
      <c r="R36" s="6">
        <v>9.3679368495941162E-2</v>
      </c>
      <c r="S36" s="6">
        <v>93.498115539550781</v>
      </c>
      <c r="T36" s="6">
        <v>0.91009414196014404</v>
      </c>
      <c r="U36" s="6">
        <v>135.43441772460938</v>
      </c>
      <c r="V36" s="6">
        <v>0.57768577337265015</v>
      </c>
      <c r="W36" s="6">
        <v>0.67198145389556885</v>
      </c>
      <c r="X36" s="6">
        <v>8.4242134094238281</v>
      </c>
      <c r="Y36" s="7">
        <v>11.634115219116211</v>
      </c>
      <c r="Z36" s="7">
        <v>11.634115219116211</v>
      </c>
      <c r="AA36" s="7">
        <v>12.787446975708008</v>
      </c>
    </row>
    <row r="37" spans="1:27" x14ac:dyDescent="0.25">
      <c r="A37" s="1" t="s">
        <v>67</v>
      </c>
      <c r="B37" s="1" t="s">
        <v>68</v>
      </c>
      <c r="C37" s="3" t="s">
        <v>34</v>
      </c>
      <c r="D37" s="4" t="s">
        <v>31</v>
      </c>
      <c r="E37" s="5">
        <v>2928263</v>
      </c>
      <c r="F37" s="5">
        <v>2386367</v>
      </c>
      <c r="G37" s="5">
        <v>20862</v>
      </c>
      <c r="H37" s="5">
        <v>242780</v>
      </c>
      <c r="I37" s="5">
        <v>4147</v>
      </c>
      <c r="J37" s="5">
        <v>5517</v>
      </c>
      <c r="K37" s="5">
        <v>0</v>
      </c>
      <c r="L37" s="6">
        <v>5.0428299903869629</v>
      </c>
      <c r="M37" s="6">
        <v>2.5311427116394043</v>
      </c>
      <c r="N37" s="6">
        <v>2.5116872787475586</v>
      </c>
      <c r="O37" s="6">
        <v>0.74462467432022095</v>
      </c>
      <c r="P37" s="6">
        <v>0.64439857006072998</v>
      </c>
      <c r="Q37" s="6">
        <v>7.7800002098083496</v>
      </c>
      <c r="R37" s="6">
        <v>6.3124429434537888E-3</v>
      </c>
      <c r="S37" s="6">
        <v>72.256332397460938</v>
      </c>
      <c r="T37" s="6">
        <v>0.86663961410522461</v>
      </c>
      <c r="U37" s="6">
        <v>503.06246948242188</v>
      </c>
      <c r="V37" s="6">
        <v>0.14161978662014008</v>
      </c>
      <c r="W37" s="6">
        <v>0.17227277159690857</v>
      </c>
      <c r="X37" s="6">
        <v>8.1546602249145508</v>
      </c>
      <c r="Y37" s="7">
        <v>10.247454643249512</v>
      </c>
      <c r="Z37" s="7">
        <v>10.247454643249512</v>
      </c>
      <c r="AA37" s="7">
        <v>11.181581497192383</v>
      </c>
    </row>
    <row r="38" spans="1:27" x14ac:dyDescent="0.25">
      <c r="A38" s="1" t="s">
        <v>245</v>
      </c>
      <c r="B38" s="1" t="s">
        <v>275</v>
      </c>
      <c r="C38" s="3" t="s">
        <v>34</v>
      </c>
      <c r="D38" s="4" t="s">
        <v>31</v>
      </c>
      <c r="E38" s="5">
        <v>12140942</v>
      </c>
      <c r="F38" s="5">
        <v>9042958</v>
      </c>
      <c r="G38" s="5">
        <v>107331</v>
      </c>
      <c r="H38" s="5">
        <v>1038738</v>
      </c>
      <c r="I38" s="5">
        <v>27338</v>
      </c>
      <c r="J38" s="5">
        <v>27682</v>
      </c>
      <c r="K38" s="5">
        <v>5882</v>
      </c>
      <c r="L38" s="6">
        <v>5.3149042129516602</v>
      </c>
      <c r="M38" s="6">
        <v>2.1675665378570557</v>
      </c>
      <c r="N38" s="6">
        <v>3.1473374366760254</v>
      </c>
      <c r="O38" s="6">
        <v>0.68499666452407837</v>
      </c>
      <c r="P38" s="6">
        <v>-0.60427331924438477</v>
      </c>
      <c r="Q38" s="6">
        <v>-7.179999828338623</v>
      </c>
      <c r="R38" s="6">
        <v>0.17735061049461365</v>
      </c>
      <c r="S38" s="6">
        <v>69.157310485839844</v>
      </c>
      <c r="T38" s="6">
        <v>1.1729793548583984</v>
      </c>
      <c r="U38" s="6">
        <v>392.60736083984375</v>
      </c>
      <c r="V38" s="6">
        <v>0.22517198324203491</v>
      </c>
      <c r="W38" s="6">
        <v>0.29876652359962463</v>
      </c>
      <c r="X38" s="6">
        <v>9.5618219375610352</v>
      </c>
      <c r="Y38" s="7">
        <v>11.85197925567627</v>
      </c>
      <c r="Z38" s="7">
        <v>11.85197925567627</v>
      </c>
      <c r="AA38" s="7">
        <v>12.984906196594238</v>
      </c>
    </row>
    <row r="39" spans="1:27" x14ac:dyDescent="0.25">
      <c r="A39" s="1" t="s">
        <v>69</v>
      </c>
      <c r="B39" s="1" t="s">
        <v>70</v>
      </c>
      <c r="C39" s="3" t="s">
        <v>34</v>
      </c>
      <c r="D39" s="4" t="s">
        <v>31</v>
      </c>
      <c r="E39" s="5">
        <v>1529846</v>
      </c>
      <c r="F39" s="5">
        <v>1105322</v>
      </c>
      <c r="G39" s="5">
        <v>7900</v>
      </c>
      <c r="H39" s="5">
        <v>108663</v>
      </c>
      <c r="I39" s="5">
        <v>2325</v>
      </c>
      <c r="J39" s="5">
        <v>1440</v>
      </c>
      <c r="K39" s="5">
        <v>1511</v>
      </c>
      <c r="L39" s="6">
        <v>4.639005184173584</v>
      </c>
      <c r="M39" s="6">
        <v>2.4122383594512939</v>
      </c>
      <c r="N39" s="6">
        <v>2.22676682472229</v>
      </c>
      <c r="O39" s="6">
        <v>0.32849833369255066</v>
      </c>
      <c r="P39" s="6">
        <v>0.33472517132759094</v>
      </c>
      <c r="Q39" s="6">
        <v>4.6399998664855957</v>
      </c>
      <c r="R39" s="6">
        <v>-1.079895650036633E-3</v>
      </c>
      <c r="S39" s="6">
        <v>81.523849487304688</v>
      </c>
      <c r="T39" s="6">
        <v>0.70965182781219482</v>
      </c>
      <c r="U39" s="6">
        <v>339.78494262695313</v>
      </c>
      <c r="V39" s="6">
        <v>0.151976078748703</v>
      </c>
      <c r="W39" s="6">
        <v>0.20885321497917175</v>
      </c>
      <c r="X39" s="6">
        <v>9.3526134490966797</v>
      </c>
      <c r="Y39" s="7">
        <v>13.256606101989746</v>
      </c>
      <c r="Z39" s="7">
        <v>13.256606101989746</v>
      </c>
      <c r="AA39" s="7">
        <v>14.065042495727539</v>
      </c>
    </row>
    <row r="40" spans="1:27" x14ac:dyDescent="0.25">
      <c r="A40" s="1" t="s">
        <v>246</v>
      </c>
      <c r="B40" s="1" t="s">
        <v>247</v>
      </c>
      <c r="C40" s="3" t="s">
        <v>91</v>
      </c>
      <c r="D40" s="4" t="s">
        <v>31</v>
      </c>
      <c r="E40" s="5">
        <v>280957</v>
      </c>
      <c r="F40" s="5">
        <v>194949</v>
      </c>
      <c r="G40" s="5">
        <v>2135</v>
      </c>
      <c r="H40" s="5">
        <v>26570</v>
      </c>
      <c r="I40" s="5">
        <v>127</v>
      </c>
      <c r="J40" s="5">
        <v>795</v>
      </c>
      <c r="K40" s="5">
        <v>38</v>
      </c>
      <c r="L40" s="6">
        <v>4.6571097373962402</v>
      </c>
      <c r="M40" s="6">
        <v>1.0214143991470337</v>
      </c>
      <c r="N40" s="6">
        <v>3.6356954574584961</v>
      </c>
      <c r="O40" s="6">
        <v>0.73901110887527466</v>
      </c>
      <c r="P40" s="6">
        <v>0.73901110887527466</v>
      </c>
      <c r="Q40" s="6">
        <v>7.940000057220459</v>
      </c>
      <c r="R40" s="6">
        <v>0</v>
      </c>
      <c r="S40" s="6">
        <v>84.373954772949219</v>
      </c>
      <c r="T40" s="6">
        <v>1.0832943916320801</v>
      </c>
      <c r="U40" s="6">
        <v>1681.1024169921875</v>
      </c>
      <c r="V40" s="6">
        <v>4.5202646404504776E-2</v>
      </c>
      <c r="W40" s="6">
        <v>6.4439527690410614E-2</v>
      </c>
      <c r="X40" s="6">
        <v>8.9666452407836914</v>
      </c>
      <c r="Y40" s="7">
        <v>15.64682674407959</v>
      </c>
      <c r="Z40" s="7">
        <v>15.64682674407959</v>
      </c>
      <c r="AA40" s="7">
        <v>16.898748397827148</v>
      </c>
    </row>
    <row r="41" spans="1:27" x14ac:dyDescent="0.25">
      <c r="A41" s="1" t="s">
        <v>71</v>
      </c>
      <c r="B41" s="1" t="s">
        <v>72</v>
      </c>
      <c r="C41" s="3" t="s">
        <v>34</v>
      </c>
      <c r="D41" s="4" t="s">
        <v>31</v>
      </c>
      <c r="E41" s="5">
        <v>3072018</v>
      </c>
      <c r="F41" s="5">
        <v>2316702</v>
      </c>
      <c r="G41" s="5">
        <v>21903</v>
      </c>
      <c r="H41" s="5">
        <v>413227</v>
      </c>
      <c r="I41" s="5">
        <v>16017</v>
      </c>
      <c r="J41" s="5">
        <v>1245</v>
      </c>
      <c r="K41" s="5">
        <v>0</v>
      </c>
      <c r="L41" s="6">
        <v>4.3104400634765625</v>
      </c>
      <c r="M41" s="6">
        <v>1.9623472690582275</v>
      </c>
      <c r="N41" s="6">
        <v>2.348092794418335</v>
      </c>
      <c r="O41" s="6">
        <v>0.46712598204612732</v>
      </c>
      <c r="P41" s="6">
        <v>1.1981606483459473</v>
      </c>
      <c r="Q41" s="6">
        <v>9.1899995803833008</v>
      </c>
      <c r="R41" s="6">
        <v>0.1084727942943573</v>
      </c>
      <c r="S41" s="6">
        <v>77.806205749511719</v>
      </c>
      <c r="T41" s="6">
        <v>0.9365839958190918</v>
      </c>
      <c r="U41" s="6">
        <v>136.74845886230469</v>
      </c>
      <c r="V41" s="6">
        <v>0.52138364315032959</v>
      </c>
      <c r="W41" s="6">
        <v>0.68489545583724976</v>
      </c>
      <c r="X41" s="6">
        <v>13.793498039245605</v>
      </c>
      <c r="Y41" s="7">
        <v>18.618406295776367</v>
      </c>
      <c r="Z41" s="7">
        <v>18.618406295776367</v>
      </c>
      <c r="AA41" s="7">
        <v>19.57274055480957</v>
      </c>
    </row>
    <row r="42" spans="1:27" x14ac:dyDescent="0.25">
      <c r="A42" s="1" t="s">
        <v>73</v>
      </c>
      <c r="B42" s="1" t="s">
        <v>74</v>
      </c>
      <c r="C42" s="3" t="s">
        <v>34</v>
      </c>
      <c r="D42" s="4" t="s">
        <v>31</v>
      </c>
      <c r="E42" s="5">
        <v>6299782</v>
      </c>
      <c r="F42" s="5">
        <v>5484653</v>
      </c>
      <c r="G42" s="5">
        <v>71391</v>
      </c>
      <c r="H42" s="5">
        <v>581705</v>
      </c>
      <c r="I42" s="5">
        <v>33537</v>
      </c>
      <c r="J42" s="5">
        <v>25897</v>
      </c>
      <c r="K42" s="5">
        <v>361</v>
      </c>
      <c r="L42" s="6">
        <v>6.1474013328552246</v>
      </c>
      <c r="M42" s="6">
        <v>2.9236748218536377</v>
      </c>
      <c r="N42" s="6">
        <v>3.2237265110015869</v>
      </c>
      <c r="O42" s="6">
        <v>0.58012020587921143</v>
      </c>
      <c r="P42" s="6">
        <v>0.58012020587921143</v>
      </c>
      <c r="Q42" s="6">
        <v>6.1999998092651367</v>
      </c>
      <c r="R42" s="6">
        <v>0.31580886244773865</v>
      </c>
      <c r="S42" s="6">
        <v>64.465576171875</v>
      </c>
      <c r="T42" s="6">
        <v>1.2849249839782715</v>
      </c>
      <c r="U42" s="6">
        <v>212.87234497070313</v>
      </c>
      <c r="V42" s="6">
        <v>0.53235173225402832</v>
      </c>
      <c r="W42" s="6">
        <v>0.60361295938491821</v>
      </c>
      <c r="X42" s="6">
        <v>9.3280811309814453</v>
      </c>
      <c r="Y42" s="7">
        <v>10.392210006713867</v>
      </c>
      <c r="Z42" s="7">
        <v>10.392210006713867</v>
      </c>
      <c r="AA42" s="7">
        <v>11.644688606262207</v>
      </c>
    </row>
    <row r="43" spans="1:27" x14ac:dyDescent="0.25">
      <c r="A43" s="1" t="s">
        <v>75</v>
      </c>
      <c r="B43" s="1" t="s">
        <v>76</v>
      </c>
      <c r="C43" s="3" t="s">
        <v>34</v>
      </c>
      <c r="D43" s="4" t="s">
        <v>31</v>
      </c>
      <c r="E43" s="5">
        <v>6972580</v>
      </c>
      <c r="F43" s="5">
        <v>5720577</v>
      </c>
      <c r="G43" s="5">
        <v>53620</v>
      </c>
      <c r="H43" s="5">
        <v>611266</v>
      </c>
      <c r="I43" s="5">
        <v>16611</v>
      </c>
      <c r="J43" s="5">
        <v>2254</v>
      </c>
      <c r="K43" s="5">
        <v>0</v>
      </c>
      <c r="L43" s="6">
        <v>5.2537660598754883</v>
      </c>
      <c r="M43" s="6">
        <v>2.851325511932373</v>
      </c>
      <c r="N43" s="6">
        <v>2.4024405479431152</v>
      </c>
      <c r="O43" s="6">
        <v>0.38281118869781494</v>
      </c>
      <c r="P43" s="6">
        <v>0.34932690858840942</v>
      </c>
      <c r="Q43" s="6">
        <v>3.9700000286102295</v>
      </c>
      <c r="R43" s="6">
        <v>4.8874206840991974E-3</v>
      </c>
      <c r="S43" s="6">
        <v>79.349449157714844</v>
      </c>
      <c r="T43" s="6">
        <v>0.92861396074295044</v>
      </c>
      <c r="U43" s="6">
        <v>322.79815673828125</v>
      </c>
      <c r="V43" s="6">
        <v>0.23823319375514984</v>
      </c>
      <c r="W43" s="6">
        <v>0.2876763641834259</v>
      </c>
      <c r="X43" s="6">
        <v>8.9127798080444336</v>
      </c>
      <c r="Y43" s="7">
        <v>10.764853477478027</v>
      </c>
      <c r="Z43" s="7">
        <v>10.764853477478027</v>
      </c>
      <c r="AA43" s="7">
        <v>11.781519889831543</v>
      </c>
    </row>
    <row r="44" spans="1:27" x14ac:dyDescent="0.25">
      <c r="A44" s="1" t="s">
        <v>77</v>
      </c>
      <c r="B44" s="1" t="s">
        <v>76</v>
      </c>
      <c r="C44" s="3" t="s">
        <v>34</v>
      </c>
      <c r="D44" s="4" t="s">
        <v>31</v>
      </c>
      <c r="E44" s="5">
        <v>5373463</v>
      </c>
      <c r="F44" s="5">
        <v>3955402</v>
      </c>
      <c r="G44" s="5">
        <v>39347</v>
      </c>
      <c r="H44" s="5">
        <v>514033</v>
      </c>
      <c r="I44" s="5">
        <v>17201</v>
      </c>
      <c r="J44" s="5">
        <v>20336</v>
      </c>
      <c r="K44" s="5">
        <v>0</v>
      </c>
      <c r="L44" s="6">
        <v>4.4487638473510742</v>
      </c>
      <c r="M44" s="6">
        <v>2.3065056800842285</v>
      </c>
      <c r="N44" s="6">
        <v>2.1422579288482666</v>
      </c>
      <c r="O44" s="6">
        <v>0.51199358701705933</v>
      </c>
      <c r="P44" s="6">
        <v>0.51199358701705933</v>
      </c>
      <c r="Q44" s="6">
        <v>5.380000114440918</v>
      </c>
      <c r="R44" s="6">
        <v>1.9959350174758583E-4</v>
      </c>
      <c r="S44" s="6">
        <v>74.42144775390625</v>
      </c>
      <c r="T44" s="6">
        <v>0.98496800661087036</v>
      </c>
      <c r="U44" s="6">
        <v>228.74832153320313</v>
      </c>
      <c r="V44" s="6">
        <v>0.32011014223098755</v>
      </c>
      <c r="W44" s="6">
        <v>0.43059027194976807</v>
      </c>
      <c r="X44" s="6">
        <v>8.6353321075439453</v>
      </c>
      <c r="Y44" s="7">
        <v>12.734230995178223</v>
      </c>
      <c r="Z44" s="7">
        <v>12.734230995178223</v>
      </c>
      <c r="AA44" s="7">
        <v>13.859905242919922</v>
      </c>
    </row>
    <row r="45" spans="1:27" x14ac:dyDescent="0.25">
      <c r="A45" s="1" t="s">
        <v>78</v>
      </c>
      <c r="B45" s="1" t="s">
        <v>40</v>
      </c>
      <c r="C45" s="3" t="s">
        <v>39</v>
      </c>
      <c r="D45" s="4" t="s">
        <v>31</v>
      </c>
      <c r="E45" s="5">
        <v>5784624</v>
      </c>
      <c r="F45" s="5">
        <v>4094951</v>
      </c>
      <c r="G45" s="5">
        <v>35613</v>
      </c>
      <c r="H45" s="5">
        <v>514258</v>
      </c>
      <c r="I45" s="5">
        <v>5658</v>
      </c>
      <c r="J45" s="5">
        <v>2044</v>
      </c>
      <c r="K45" s="5">
        <v>0</v>
      </c>
      <c r="L45" s="6">
        <v>4.5381412506103516</v>
      </c>
      <c r="M45" s="6">
        <v>2.124781608581543</v>
      </c>
      <c r="N45" s="6">
        <v>2.4133594036102295</v>
      </c>
      <c r="O45" s="6">
        <v>0.91381204128265381</v>
      </c>
      <c r="P45" s="6">
        <v>0.96515554189682007</v>
      </c>
      <c r="Q45" s="6">
        <v>10.840000152587891</v>
      </c>
      <c r="R45" s="6">
        <v>1.5341708436608315E-2</v>
      </c>
      <c r="S45" s="6">
        <v>64.302230834960938</v>
      </c>
      <c r="T45" s="6">
        <v>0.86218249797821045</v>
      </c>
      <c r="U45" s="6">
        <v>629.4273681640625</v>
      </c>
      <c r="V45" s="6">
        <v>9.7811020910739899E-2</v>
      </c>
      <c r="W45" s="6">
        <v>0.136978879570961</v>
      </c>
      <c r="X45" s="6">
        <v>9.1029148101806641</v>
      </c>
      <c r="Y45" s="7">
        <v>12.901776313781738</v>
      </c>
      <c r="Z45" s="7">
        <v>12.901776313781738</v>
      </c>
      <c r="AA45" s="7">
        <v>13.846436500549316</v>
      </c>
    </row>
    <row r="46" spans="1:27" x14ac:dyDescent="0.25">
      <c r="A46" s="1" t="s">
        <v>248</v>
      </c>
      <c r="B46" s="1" t="s">
        <v>93</v>
      </c>
      <c r="C46" s="3" t="s">
        <v>34</v>
      </c>
      <c r="D46" s="4" t="s">
        <v>31</v>
      </c>
      <c r="E46" s="5">
        <v>153861</v>
      </c>
      <c r="F46" s="5">
        <v>90387</v>
      </c>
      <c r="G46" s="5">
        <v>672</v>
      </c>
      <c r="H46" s="5">
        <v>19349</v>
      </c>
      <c r="I46" s="5">
        <v>1573</v>
      </c>
      <c r="J46" s="5">
        <v>513</v>
      </c>
      <c r="K46" s="5">
        <v>0</v>
      </c>
      <c r="L46" s="6">
        <v>4.6017956733703613</v>
      </c>
      <c r="M46" s="6">
        <v>1.9127945899963379</v>
      </c>
      <c r="N46" s="6">
        <v>2.6890010833740234</v>
      </c>
      <c r="O46" s="6">
        <v>0.11656898260116577</v>
      </c>
      <c r="P46" s="6">
        <v>0.11656898260116577</v>
      </c>
      <c r="Q46" s="6">
        <v>0.92000001668930054</v>
      </c>
      <c r="R46" s="6">
        <v>0</v>
      </c>
      <c r="S46" s="6">
        <v>94.346977233886719</v>
      </c>
      <c r="T46" s="6">
        <v>0.73798304796218872</v>
      </c>
      <c r="U46" s="6">
        <v>42.720916748046875</v>
      </c>
      <c r="V46" s="6">
        <v>1.0223513841629028</v>
      </c>
      <c r="W46" s="6">
        <v>1.7274514436721802</v>
      </c>
      <c r="X46" s="6">
        <v>14.726478576660156</v>
      </c>
      <c r="Y46" s="7">
        <v>23.590236663818359</v>
      </c>
      <c r="Z46" s="7">
        <v>23.590236663818359</v>
      </c>
      <c r="AA46" s="7">
        <v>24.213781356811523</v>
      </c>
    </row>
    <row r="47" spans="1:27" x14ac:dyDescent="0.25">
      <c r="A47" s="1" t="s">
        <v>249</v>
      </c>
      <c r="B47" s="1" t="s">
        <v>240</v>
      </c>
      <c r="C47" s="3" t="s">
        <v>34</v>
      </c>
      <c r="D47" s="4" t="s">
        <v>31</v>
      </c>
      <c r="E47" s="5">
        <v>972002</v>
      </c>
      <c r="F47" s="5">
        <v>664499</v>
      </c>
      <c r="G47" s="5">
        <v>5947</v>
      </c>
      <c r="H47" s="5">
        <v>189755</v>
      </c>
      <c r="I47" s="5">
        <v>3055</v>
      </c>
      <c r="J47" s="5">
        <v>1545</v>
      </c>
      <c r="K47" s="5">
        <v>0</v>
      </c>
      <c r="L47" s="6">
        <v>3.8934440612792969</v>
      </c>
      <c r="M47" s="6">
        <v>2.1067266464233398</v>
      </c>
      <c r="N47" s="6">
        <v>1.786717414855957</v>
      </c>
      <c r="O47" s="6">
        <v>-3.4985058009624481E-2</v>
      </c>
      <c r="P47" s="6">
        <v>2.2800092697143555</v>
      </c>
      <c r="Q47" s="6">
        <v>11.75</v>
      </c>
      <c r="R47" s="6">
        <v>-5.9874949511140585E-4</v>
      </c>
      <c r="S47" s="6">
        <v>88.9061279296875</v>
      </c>
      <c r="T47" s="6">
        <v>0.88702148199081421</v>
      </c>
      <c r="U47" s="6">
        <v>194.66448974609375</v>
      </c>
      <c r="V47" s="6">
        <v>0.31429976224899292</v>
      </c>
      <c r="W47" s="6">
        <v>0.45566681027412415</v>
      </c>
      <c r="X47" s="6">
        <v>20.561466217041016</v>
      </c>
      <c r="Y47" s="7">
        <v>27.137550354003906</v>
      </c>
      <c r="Z47" s="7">
        <v>27.137550354003906</v>
      </c>
      <c r="AA47" s="7">
        <v>27.976896286010742</v>
      </c>
    </row>
    <row r="48" spans="1:27" x14ac:dyDescent="0.25">
      <c r="A48" s="1" t="s">
        <v>79</v>
      </c>
      <c r="B48" s="1" t="s">
        <v>80</v>
      </c>
      <c r="C48" s="3" t="s">
        <v>34</v>
      </c>
      <c r="D48" s="4" t="s">
        <v>31</v>
      </c>
      <c r="E48" s="5">
        <v>1596015</v>
      </c>
      <c r="F48" s="5">
        <v>1376149</v>
      </c>
      <c r="G48" s="5">
        <v>10002</v>
      </c>
      <c r="H48" s="5">
        <v>147700</v>
      </c>
      <c r="I48" s="5">
        <v>1788</v>
      </c>
      <c r="J48" s="5">
        <v>10287</v>
      </c>
      <c r="K48" s="5">
        <v>0</v>
      </c>
      <c r="L48" s="6">
        <v>4.6383461952209473</v>
      </c>
      <c r="M48" s="6">
        <v>2.5700440406799316</v>
      </c>
      <c r="N48" s="6">
        <v>2.0683019161224365</v>
      </c>
      <c r="O48" s="6">
        <v>0.18894322216510773</v>
      </c>
      <c r="P48" s="6">
        <v>0.18794137239456177</v>
      </c>
      <c r="Q48" s="6">
        <v>2.0099999904632568</v>
      </c>
      <c r="R48" s="6">
        <v>1.3430221006274223E-2</v>
      </c>
      <c r="S48" s="6">
        <v>89.177139282226563</v>
      </c>
      <c r="T48" s="6">
        <v>0.72156643867492676</v>
      </c>
      <c r="U48" s="6">
        <v>559.39599609375</v>
      </c>
      <c r="V48" s="6">
        <v>0.11202902346849442</v>
      </c>
      <c r="W48" s="6">
        <v>0.12899027764797211</v>
      </c>
      <c r="X48" s="6">
        <v>9.5400886535644531</v>
      </c>
      <c r="Y48" s="7">
        <v>0</v>
      </c>
      <c r="Z48" s="7">
        <v>0</v>
      </c>
      <c r="AA48" s="7">
        <v>0</v>
      </c>
    </row>
    <row r="49" spans="1:27" x14ac:dyDescent="0.25">
      <c r="A49" s="1" t="s">
        <v>81</v>
      </c>
      <c r="B49" s="1" t="s">
        <v>82</v>
      </c>
      <c r="C49" s="3" t="s">
        <v>34</v>
      </c>
      <c r="D49" s="4" t="s">
        <v>31</v>
      </c>
      <c r="E49" s="5">
        <v>5611253</v>
      </c>
      <c r="F49" s="5">
        <v>4737565</v>
      </c>
      <c r="G49" s="5">
        <v>23819</v>
      </c>
      <c r="H49" s="5">
        <v>520698</v>
      </c>
      <c r="I49" s="5">
        <v>12083</v>
      </c>
      <c r="J49" s="5">
        <v>3110</v>
      </c>
      <c r="K49" s="5">
        <v>0</v>
      </c>
      <c r="L49" s="6">
        <v>4.5050182342529297</v>
      </c>
      <c r="M49" s="6">
        <v>2.3536672592163086</v>
      </c>
      <c r="N49" s="6">
        <v>2.1513509750366211</v>
      </c>
      <c r="O49" s="6">
        <v>0.31831145286560059</v>
      </c>
      <c r="P49" s="6">
        <v>0.32590219378471375</v>
      </c>
      <c r="Q49" s="6">
        <v>3.5199999809265137</v>
      </c>
      <c r="R49" s="6">
        <v>6.1651421710848808E-3</v>
      </c>
      <c r="S49" s="6">
        <v>84.097274780273438</v>
      </c>
      <c r="T49" s="6">
        <v>0.50025373697280884</v>
      </c>
      <c r="U49" s="6">
        <v>197.12818908691406</v>
      </c>
      <c r="V49" s="6">
        <v>0.21968355774879456</v>
      </c>
      <c r="W49" s="6">
        <v>0.25377073884010315</v>
      </c>
      <c r="X49" s="6">
        <v>9.7721900939941406</v>
      </c>
      <c r="Y49" s="7">
        <v>15.727988243103027</v>
      </c>
      <c r="Z49" s="7">
        <v>15.727988243103027</v>
      </c>
      <c r="AA49" s="7">
        <v>16.444259643554688</v>
      </c>
    </row>
    <row r="50" spans="1:27" x14ac:dyDescent="0.25">
      <c r="A50" s="1" t="s">
        <v>83</v>
      </c>
      <c r="B50" s="1" t="s">
        <v>84</v>
      </c>
      <c r="C50" s="3" t="s">
        <v>53</v>
      </c>
      <c r="D50" s="4" t="s">
        <v>31</v>
      </c>
      <c r="E50" s="5">
        <v>2630262</v>
      </c>
      <c r="F50" s="5">
        <v>1977398</v>
      </c>
      <c r="G50" s="5">
        <v>13483</v>
      </c>
      <c r="H50" s="5">
        <v>356590</v>
      </c>
      <c r="I50" s="5">
        <v>4212</v>
      </c>
      <c r="J50" s="5">
        <v>1756</v>
      </c>
      <c r="K50" s="5">
        <v>0</v>
      </c>
      <c r="L50" s="6">
        <v>5.3803768157958984</v>
      </c>
      <c r="M50" s="6">
        <v>2.7142138481140137</v>
      </c>
      <c r="N50" s="6">
        <v>2.6661629676818848</v>
      </c>
      <c r="O50" s="6">
        <v>0.41086682677268982</v>
      </c>
      <c r="P50" s="6">
        <v>1.1718600988388062</v>
      </c>
      <c r="Q50" s="6">
        <v>8.5600004196166992</v>
      </c>
      <c r="R50" s="6">
        <v>0.12794247269630432</v>
      </c>
      <c r="S50" s="6">
        <v>74.760566711425781</v>
      </c>
      <c r="T50" s="6">
        <v>0.677237868309021</v>
      </c>
      <c r="U50" s="6">
        <v>320.10922241210938</v>
      </c>
      <c r="V50" s="6">
        <v>0.16013613343238831</v>
      </c>
      <c r="W50" s="6">
        <v>0.21156463027000427</v>
      </c>
      <c r="X50" s="6">
        <v>13.551748275756836</v>
      </c>
      <c r="Y50" s="7">
        <v>0</v>
      </c>
      <c r="Z50" s="7">
        <v>0</v>
      </c>
      <c r="AA50" s="7">
        <v>0</v>
      </c>
    </row>
    <row r="51" spans="1:27" x14ac:dyDescent="0.25">
      <c r="A51" s="1" t="s">
        <v>251</v>
      </c>
      <c r="B51" s="1" t="s">
        <v>252</v>
      </c>
      <c r="C51" s="3" t="s">
        <v>34</v>
      </c>
      <c r="D51" s="4" t="s">
        <v>31</v>
      </c>
      <c r="E51" s="5">
        <v>294653</v>
      </c>
      <c r="F51" s="5">
        <v>213482</v>
      </c>
      <c r="G51" s="5">
        <v>1462</v>
      </c>
      <c r="H51" s="5">
        <v>17131</v>
      </c>
      <c r="I51" s="5">
        <v>331</v>
      </c>
      <c r="J51" s="5">
        <v>15</v>
      </c>
      <c r="K51" s="5">
        <v>75</v>
      </c>
      <c r="L51" s="6">
        <v>4.5056595802307129</v>
      </c>
      <c r="M51" s="6">
        <v>1.3081417083740234</v>
      </c>
      <c r="N51" s="6">
        <v>3.1975176334381104</v>
      </c>
      <c r="O51" s="6">
        <v>0.41509124636650085</v>
      </c>
      <c r="P51" s="6">
        <v>0.41509124636650085</v>
      </c>
      <c r="Q51" s="6">
        <v>7.1599998474121094</v>
      </c>
      <c r="R51" s="6">
        <v>0</v>
      </c>
      <c r="S51" s="6">
        <v>87.574180603027344</v>
      </c>
      <c r="T51" s="6">
        <v>0.68017715215682983</v>
      </c>
      <c r="U51" s="6">
        <v>441.69183349609375</v>
      </c>
      <c r="V51" s="6">
        <v>0.11233552545309067</v>
      </c>
      <c r="W51" s="6">
        <v>0.15399359166622162</v>
      </c>
      <c r="X51" s="6">
        <v>7.9967103004455566</v>
      </c>
      <c r="Y51" s="7">
        <v>12.640718460083008</v>
      </c>
      <c r="Z51" s="7">
        <v>12.640718460083008</v>
      </c>
      <c r="AA51" s="7">
        <v>13.447812080383301</v>
      </c>
    </row>
    <row r="52" spans="1:27" x14ac:dyDescent="0.25">
      <c r="A52" s="1" t="s">
        <v>85</v>
      </c>
      <c r="B52" s="1" t="s">
        <v>86</v>
      </c>
      <c r="C52" s="3" t="s">
        <v>62</v>
      </c>
      <c r="D52" s="4" t="s">
        <v>31</v>
      </c>
      <c r="E52" s="5">
        <v>1627156</v>
      </c>
      <c r="F52" s="5">
        <v>1128605</v>
      </c>
      <c r="G52" s="5">
        <v>10317</v>
      </c>
      <c r="H52" s="5">
        <v>219725</v>
      </c>
      <c r="I52" s="5">
        <v>2786</v>
      </c>
      <c r="J52" s="5">
        <v>556</v>
      </c>
      <c r="K52" s="5">
        <v>0</v>
      </c>
      <c r="L52" s="6">
        <v>4.1707572937011719</v>
      </c>
      <c r="M52" s="6">
        <v>0.97173571586608887</v>
      </c>
      <c r="N52" s="6">
        <v>3.199021577835083</v>
      </c>
      <c r="O52" s="6">
        <v>0.75272661447525024</v>
      </c>
      <c r="P52" s="6">
        <v>1.7583242654800415</v>
      </c>
      <c r="Q52" s="6">
        <v>13.210000038146973</v>
      </c>
      <c r="R52" s="6">
        <v>6.7027942277491093E-3</v>
      </c>
      <c r="S52" s="6">
        <v>72.323577880859375</v>
      </c>
      <c r="T52" s="6">
        <v>0.90585660934448242</v>
      </c>
      <c r="U52" s="6">
        <v>370.31585693359375</v>
      </c>
      <c r="V52" s="6">
        <v>0.17121899127960205</v>
      </c>
      <c r="W52" s="6">
        <v>0.2446172833442688</v>
      </c>
      <c r="X52" s="6">
        <v>14.980697631835938</v>
      </c>
      <c r="Y52" s="7">
        <v>19.808073043823242</v>
      </c>
      <c r="Z52" s="7">
        <v>19.808073043823242</v>
      </c>
      <c r="AA52" s="7">
        <v>20.634687423706055</v>
      </c>
    </row>
    <row r="53" spans="1:27" x14ac:dyDescent="0.25">
      <c r="A53" s="1" t="s">
        <v>256</v>
      </c>
      <c r="B53" s="1" t="s">
        <v>257</v>
      </c>
      <c r="C53" s="3" t="s">
        <v>47</v>
      </c>
      <c r="D53" s="4" t="s">
        <v>31</v>
      </c>
      <c r="E53" s="5">
        <v>523465</v>
      </c>
      <c r="F53" s="5">
        <v>412772</v>
      </c>
      <c r="G53" s="5">
        <v>3884</v>
      </c>
      <c r="H53" s="5">
        <v>67030</v>
      </c>
      <c r="I53" s="5">
        <v>2189</v>
      </c>
      <c r="J53" s="5">
        <v>1700</v>
      </c>
      <c r="K53" s="5">
        <v>0</v>
      </c>
      <c r="L53" s="6">
        <v>4.2540473937988281</v>
      </c>
      <c r="M53" s="6">
        <v>1.8506218194961548</v>
      </c>
      <c r="N53" s="6">
        <v>2.4034256935119629</v>
      </c>
      <c r="O53" s="6">
        <v>3.5851157736033201E-3</v>
      </c>
      <c r="P53" s="6">
        <v>1.0703281164169312</v>
      </c>
      <c r="Q53" s="6">
        <v>8.619999885559082</v>
      </c>
      <c r="R53" s="6">
        <v>-2.8745888266712427E-3</v>
      </c>
      <c r="S53" s="6">
        <v>99.215278625488281</v>
      </c>
      <c r="T53" s="6">
        <v>0.93218386173248291</v>
      </c>
      <c r="U53" s="6">
        <v>177.4326171875</v>
      </c>
      <c r="V53" s="6">
        <v>0.41817504167556763</v>
      </c>
      <c r="W53" s="6">
        <v>0.52537345886230469</v>
      </c>
      <c r="X53" s="6">
        <v>13.733741760253906</v>
      </c>
      <c r="Y53" s="7">
        <v>0</v>
      </c>
      <c r="Z53" s="7">
        <v>0</v>
      </c>
      <c r="AA53" s="7">
        <v>0</v>
      </c>
    </row>
    <row r="54" spans="1:27" x14ac:dyDescent="0.25">
      <c r="A54" s="1" t="s">
        <v>258</v>
      </c>
      <c r="B54" s="1" t="s">
        <v>214</v>
      </c>
      <c r="C54" s="3" t="s">
        <v>34</v>
      </c>
      <c r="D54" s="4" t="s">
        <v>31</v>
      </c>
      <c r="E54" s="5">
        <v>720688</v>
      </c>
      <c r="F54" s="5">
        <v>514402</v>
      </c>
      <c r="G54" s="5">
        <v>5359</v>
      </c>
      <c r="H54" s="5">
        <v>60970</v>
      </c>
      <c r="I54" s="5">
        <v>1950</v>
      </c>
      <c r="J54" s="5">
        <v>5794</v>
      </c>
      <c r="K54" s="5">
        <v>0</v>
      </c>
      <c r="L54" s="6">
        <v>4.4792919158935547</v>
      </c>
      <c r="M54" s="6">
        <v>1.9906631708145142</v>
      </c>
      <c r="N54" s="6">
        <v>2.4886288642883301</v>
      </c>
      <c r="O54" s="6">
        <v>-0.15221983194351196</v>
      </c>
      <c r="P54" s="6">
        <v>0.17452311515808105</v>
      </c>
      <c r="Q54" s="6">
        <v>2.0299999713897705</v>
      </c>
      <c r="R54" s="6">
        <v>0</v>
      </c>
      <c r="S54" s="6">
        <v>101.50732421875</v>
      </c>
      <c r="T54" s="6">
        <v>1.0310508012771606</v>
      </c>
      <c r="U54" s="6">
        <v>274.82052612304688</v>
      </c>
      <c r="V54" s="6">
        <v>0.27057477831840515</v>
      </c>
      <c r="W54" s="6">
        <v>0.37517243623733521</v>
      </c>
      <c r="X54" s="6">
        <v>10.965282440185547</v>
      </c>
      <c r="Y54" s="7">
        <v>15.94285774230957</v>
      </c>
      <c r="Z54" s="7">
        <v>15.94285774230957</v>
      </c>
      <c r="AA54" s="7">
        <v>17.068050384521484</v>
      </c>
    </row>
    <row r="55" spans="1:27" x14ac:dyDescent="0.25">
      <c r="A55" s="1" t="s">
        <v>259</v>
      </c>
      <c r="B55" s="1" t="s">
        <v>260</v>
      </c>
      <c r="C55" s="3" t="s">
        <v>34</v>
      </c>
      <c r="D55" s="4" t="s">
        <v>31</v>
      </c>
      <c r="E55" s="5">
        <v>984565</v>
      </c>
      <c r="F55" s="5">
        <v>801127</v>
      </c>
      <c r="G55" s="5">
        <v>8132</v>
      </c>
      <c r="H55" s="5">
        <v>97120</v>
      </c>
      <c r="I55" s="5">
        <v>6524</v>
      </c>
      <c r="J55" s="5">
        <v>4280</v>
      </c>
      <c r="K55" s="5">
        <v>0</v>
      </c>
      <c r="L55" s="6">
        <v>4.6956686973571777</v>
      </c>
      <c r="M55" s="6">
        <v>2.2331011295318604</v>
      </c>
      <c r="N55" s="6">
        <v>2.4625678062438965</v>
      </c>
      <c r="O55" s="6">
        <v>0.14967502653598785</v>
      </c>
      <c r="P55" s="6">
        <v>0.14967502653598785</v>
      </c>
      <c r="Q55" s="6">
        <v>1.5199999809265137</v>
      </c>
      <c r="R55" s="6">
        <v>1.9689036998897791E-3</v>
      </c>
      <c r="S55" s="6">
        <v>89.718154907226563</v>
      </c>
      <c r="T55" s="6">
        <v>1.0048699378967285</v>
      </c>
      <c r="U55" s="6">
        <v>124.64745330810547</v>
      </c>
      <c r="V55" s="6">
        <v>0.91075754165649414</v>
      </c>
      <c r="W55" s="6">
        <v>0.80616956949234009</v>
      </c>
      <c r="X55" s="6">
        <v>10.500278472900391</v>
      </c>
      <c r="Y55" s="7">
        <v>0</v>
      </c>
      <c r="Z55" s="7">
        <v>0</v>
      </c>
      <c r="AA55" s="7">
        <v>0</v>
      </c>
    </row>
    <row r="56" spans="1:27" x14ac:dyDescent="0.25">
      <c r="A56" s="1" t="s">
        <v>261</v>
      </c>
      <c r="B56" s="1" t="s">
        <v>115</v>
      </c>
      <c r="C56" s="3" t="s">
        <v>34</v>
      </c>
      <c r="D56" s="4" t="s">
        <v>31</v>
      </c>
      <c r="E56" s="5">
        <v>357732</v>
      </c>
      <c r="F56" s="5">
        <v>170889</v>
      </c>
      <c r="G56" s="5">
        <v>1561</v>
      </c>
      <c r="H56" s="5">
        <v>63518</v>
      </c>
      <c r="I56" s="5">
        <v>0</v>
      </c>
      <c r="J56" s="5">
        <v>0</v>
      </c>
      <c r="K56" s="5">
        <v>0</v>
      </c>
      <c r="L56" s="6">
        <v>3.5554189682006836</v>
      </c>
      <c r="M56" s="6">
        <v>1.6174968481063843</v>
      </c>
      <c r="N56" s="6">
        <v>1.9379220008850098</v>
      </c>
      <c r="O56" s="6">
        <v>-1.1163672897964716E-3</v>
      </c>
      <c r="P56" s="6">
        <v>-1.1163672897964716E-3</v>
      </c>
      <c r="Q56" s="6">
        <v>-9.9999997764825821E-3</v>
      </c>
      <c r="R56" s="6">
        <v>2.2918367758393288E-3</v>
      </c>
      <c r="S56" s="6">
        <v>102.85087585449219</v>
      </c>
      <c r="T56" s="6">
        <v>0.90518993139266968</v>
      </c>
      <c r="U56" s="6">
        <v>0</v>
      </c>
      <c r="V56" s="6">
        <v>0</v>
      </c>
      <c r="W56" s="6">
        <v>0</v>
      </c>
      <c r="X56" s="6">
        <v>17.826381683349609</v>
      </c>
      <c r="Y56" s="7">
        <v>33.149105072021484</v>
      </c>
      <c r="Z56" s="7">
        <v>33.149105072021484</v>
      </c>
      <c r="AA56" s="7">
        <v>34.070247650146484</v>
      </c>
    </row>
    <row r="57" spans="1:27" x14ac:dyDescent="0.25">
      <c r="A57" s="1" t="s">
        <v>262</v>
      </c>
      <c r="B57" s="1" t="s">
        <v>263</v>
      </c>
      <c r="C57" s="3" t="s">
        <v>34</v>
      </c>
      <c r="D57" s="4" t="s">
        <v>31</v>
      </c>
      <c r="E57" s="5">
        <v>206856</v>
      </c>
      <c r="F57" s="5">
        <v>132133</v>
      </c>
      <c r="G57" s="5">
        <v>777</v>
      </c>
      <c r="H57" s="5">
        <v>25448</v>
      </c>
      <c r="I57" s="5">
        <v>253</v>
      </c>
      <c r="J57" s="5">
        <v>0</v>
      </c>
      <c r="K57" s="5">
        <v>0</v>
      </c>
      <c r="L57" s="6">
        <v>4.8507289886474609</v>
      </c>
      <c r="M57" s="6">
        <v>2.1661653518676758</v>
      </c>
      <c r="N57" s="6">
        <v>2.6845638751983643</v>
      </c>
      <c r="O57" s="6">
        <v>0.26942422986030579</v>
      </c>
      <c r="P57" s="6">
        <v>0.26942422986030579</v>
      </c>
      <c r="Q57" s="6">
        <v>2.1600000858306885</v>
      </c>
      <c r="R57" s="6">
        <v>0</v>
      </c>
      <c r="S57" s="6">
        <v>86.568267822265625</v>
      </c>
      <c r="T57" s="6">
        <v>0.5846061110496521</v>
      </c>
      <c r="U57" s="6">
        <v>307.1146240234375</v>
      </c>
      <c r="V57" s="6">
        <v>0.12230730801820755</v>
      </c>
      <c r="W57" s="6">
        <v>0.19035437703132629</v>
      </c>
      <c r="X57" s="6">
        <v>15.753686904907227</v>
      </c>
      <c r="Y57" s="7">
        <v>0</v>
      </c>
      <c r="Z57" s="7">
        <v>0</v>
      </c>
      <c r="AA57" s="7">
        <v>0</v>
      </c>
    </row>
    <row r="58" spans="1:27" x14ac:dyDescent="0.25">
      <c r="A58" s="1" t="s">
        <v>89</v>
      </c>
      <c r="B58" s="1" t="s">
        <v>90</v>
      </c>
      <c r="C58" s="3" t="s">
        <v>91</v>
      </c>
      <c r="D58" s="4" t="s">
        <v>31</v>
      </c>
      <c r="E58" s="5">
        <v>1106658</v>
      </c>
      <c r="F58" s="5">
        <v>857354</v>
      </c>
      <c r="G58" s="5">
        <v>10028</v>
      </c>
      <c r="H58" s="5">
        <v>101645</v>
      </c>
      <c r="I58" s="5">
        <v>7171</v>
      </c>
      <c r="J58" s="5">
        <v>2165</v>
      </c>
      <c r="K58" s="5">
        <v>787</v>
      </c>
      <c r="L58" s="6">
        <v>4.9548149108886719</v>
      </c>
      <c r="M58" s="6">
        <v>1.6289855241775513</v>
      </c>
      <c r="N58" s="6">
        <v>3.3258295059204102</v>
      </c>
      <c r="O58" s="6">
        <v>1.1249303817749023</v>
      </c>
      <c r="P58" s="6">
        <v>1.1249303817749023</v>
      </c>
      <c r="Q58" s="6">
        <v>12.239999771118164</v>
      </c>
      <c r="R58" s="6">
        <v>6.2099292874336243E-2</v>
      </c>
      <c r="S58" s="6">
        <v>61.384014129638672</v>
      </c>
      <c r="T58" s="6">
        <v>1.1561226844787598</v>
      </c>
      <c r="U58" s="6">
        <v>139.84103393554688</v>
      </c>
      <c r="V58" s="6">
        <v>0.6479870080947876</v>
      </c>
      <c r="W58" s="6">
        <v>0.82674068212509155</v>
      </c>
      <c r="X58" s="6">
        <v>9.7118015289306641</v>
      </c>
      <c r="Y58" s="7">
        <v>13.700032234191895</v>
      </c>
      <c r="Z58" s="7">
        <v>13.700032234191895</v>
      </c>
      <c r="AA58" s="7">
        <v>14.951641082763672</v>
      </c>
    </row>
    <row r="59" spans="1:27" x14ac:dyDescent="0.25">
      <c r="A59" s="1" t="s">
        <v>92</v>
      </c>
      <c r="B59" s="1" t="s">
        <v>93</v>
      </c>
      <c r="C59" s="3" t="s">
        <v>34</v>
      </c>
      <c r="D59" s="4" t="s">
        <v>31</v>
      </c>
      <c r="E59" s="5">
        <v>1150138</v>
      </c>
      <c r="F59" s="5">
        <v>0</v>
      </c>
      <c r="G59" s="5">
        <v>0</v>
      </c>
      <c r="H59" s="5">
        <v>981025</v>
      </c>
      <c r="I59" s="5">
        <v>0</v>
      </c>
      <c r="J59" s="5">
        <v>0</v>
      </c>
      <c r="K59" s="5">
        <v>0</v>
      </c>
      <c r="L59" s="6">
        <v>5.5967803001403809</v>
      </c>
      <c r="M59" s="6">
        <v>0</v>
      </c>
      <c r="N59" s="6">
        <v>5.5967803001403809</v>
      </c>
      <c r="O59" s="6">
        <v>23.007646560668945</v>
      </c>
      <c r="P59" s="6">
        <v>23.007646560668945</v>
      </c>
      <c r="Q59" s="6">
        <v>27.600000381469727</v>
      </c>
      <c r="R59" s="6">
        <v>0</v>
      </c>
      <c r="S59" s="6">
        <v>47.880580902099609</v>
      </c>
      <c r="T59" s="6">
        <v>0</v>
      </c>
      <c r="U59" s="6">
        <v>0</v>
      </c>
      <c r="V59" s="6">
        <v>0</v>
      </c>
      <c r="W59" s="6">
        <v>0</v>
      </c>
      <c r="X59" s="6">
        <v>60.985660552978516</v>
      </c>
      <c r="Y59" s="7">
        <v>0</v>
      </c>
      <c r="Z59" s="7">
        <v>0</v>
      </c>
      <c r="AA59" s="7">
        <v>168.1798095703125</v>
      </c>
    </row>
    <row r="60" spans="1:27" x14ac:dyDescent="0.25">
      <c r="A60" s="1" t="s">
        <v>264</v>
      </c>
      <c r="B60" s="1" t="s">
        <v>255</v>
      </c>
      <c r="C60" s="3" t="s">
        <v>62</v>
      </c>
      <c r="D60" s="4" t="s">
        <v>31</v>
      </c>
      <c r="E60" s="5">
        <v>555592</v>
      </c>
      <c r="F60" s="5">
        <v>321868</v>
      </c>
      <c r="G60" s="5">
        <v>3541</v>
      </c>
      <c r="H60" s="5">
        <v>71583</v>
      </c>
      <c r="I60" s="5">
        <v>151</v>
      </c>
      <c r="J60" s="5">
        <v>4666</v>
      </c>
      <c r="K60" s="5">
        <v>20</v>
      </c>
      <c r="L60" s="6">
        <v>5.7005844116210938</v>
      </c>
      <c r="M60" s="6">
        <v>1.1170320510864258</v>
      </c>
      <c r="N60" s="6">
        <v>4.583552360534668</v>
      </c>
      <c r="O60" s="6">
        <v>0.75218445062637329</v>
      </c>
      <c r="P60" s="6">
        <v>0.75218445062637329</v>
      </c>
      <c r="Q60" s="6">
        <v>5.8400001525878906</v>
      </c>
      <c r="R60" s="6">
        <v>-9.0780779719352722E-2</v>
      </c>
      <c r="S60" s="6">
        <v>77.456184387207031</v>
      </c>
      <c r="T60" s="6">
        <v>1.0881690979003906</v>
      </c>
      <c r="U60" s="6">
        <v>2345.033203125</v>
      </c>
      <c r="V60" s="6">
        <v>2.7178216725587845E-2</v>
      </c>
      <c r="W60" s="6">
        <v>4.6403143554925919E-2</v>
      </c>
      <c r="X60" s="6">
        <v>12.32224178314209</v>
      </c>
      <c r="Y60" s="7">
        <v>0</v>
      </c>
      <c r="Z60" s="7">
        <v>0</v>
      </c>
      <c r="AA60" s="7">
        <v>0</v>
      </c>
    </row>
    <row r="61" spans="1:27" x14ac:dyDescent="0.25">
      <c r="A61" s="1" t="s">
        <v>265</v>
      </c>
      <c r="B61" s="1" t="s">
        <v>266</v>
      </c>
      <c r="C61" s="3" t="s">
        <v>34</v>
      </c>
      <c r="D61" s="4" t="s">
        <v>31</v>
      </c>
      <c r="E61" s="5">
        <v>572414</v>
      </c>
      <c r="F61" s="5">
        <v>481179</v>
      </c>
      <c r="G61" s="5">
        <v>4109</v>
      </c>
      <c r="H61" s="5">
        <v>45901</v>
      </c>
      <c r="I61" s="5">
        <v>2186</v>
      </c>
      <c r="J61" s="5">
        <v>272</v>
      </c>
      <c r="K61" s="5">
        <v>0</v>
      </c>
      <c r="L61" s="6">
        <v>4.6850409507751465</v>
      </c>
      <c r="M61" s="6">
        <v>2.3079483509063721</v>
      </c>
      <c r="N61" s="6">
        <v>2.3770923614501953</v>
      </c>
      <c r="O61" s="6">
        <v>0.1104273647069931</v>
      </c>
      <c r="P61" s="6">
        <v>0.1104273647069931</v>
      </c>
      <c r="Q61" s="6">
        <v>1.3899999856948853</v>
      </c>
      <c r="R61" s="6">
        <v>-8.1129401223734021E-4</v>
      </c>
      <c r="S61" s="6">
        <v>102.37110900878906</v>
      </c>
      <c r="T61" s="6">
        <v>0.84671372175216675</v>
      </c>
      <c r="U61" s="6">
        <v>187.96888732910156</v>
      </c>
      <c r="V61" s="6">
        <v>0.38189142942428589</v>
      </c>
      <c r="W61" s="6">
        <v>0.45045417547225952</v>
      </c>
      <c r="X61" s="6">
        <v>8.5306797027587891</v>
      </c>
      <c r="Y61" s="7">
        <v>12.064260482788086</v>
      </c>
      <c r="Z61" s="7">
        <v>12.064260482788086</v>
      </c>
      <c r="AA61" s="7">
        <v>13.150712966918945</v>
      </c>
    </row>
    <row r="62" spans="1:27" x14ac:dyDescent="0.25">
      <c r="A62" s="1" t="s">
        <v>94</v>
      </c>
      <c r="B62" s="1" t="s">
        <v>95</v>
      </c>
      <c r="C62" s="3" t="s">
        <v>34</v>
      </c>
      <c r="D62" s="4" t="s">
        <v>31</v>
      </c>
      <c r="E62" s="5">
        <v>1599380</v>
      </c>
      <c r="F62" s="5">
        <v>1311737</v>
      </c>
      <c r="G62" s="5">
        <v>11264</v>
      </c>
      <c r="H62" s="5">
        <v>122960</v>
      </c>
      <c r="I62" s="5">
        <v>2869</v>
      </c>
      <c r="J62" s="5">
        <v>721</v>
      </c>
      <c r="K62" s="5">
        <v>0</v>
      </c>
      <c r="L62" s="6">
        <v>4.4629926681518555</v>
      </c>
      <c r="M62" s="6">
        <v>2.1976265907287598</v>
      </c>
      <c r="N62" s="6">
        <v>2.2653660774230957</v>
      </c>
      <c r="O62" s="6">
        <v>0.1399853527545929</v>
      </c>
      <c r="P62" s="6">
        <v>0.1399853527545929</v>
      </c>
      <c r="Q62" s="6">
        <v>1.8200000524520874</v>
      </c>
      <c r="R62" s="6">
        <v>7.3028597980737686E-3</v>
      </c>
      <c r="S62" s="6">
        <v>97.319038391113281</v>
      </c>
      <c r="T62" s="6">
        <v>0.85139769315719604</v>
      </c>
      <c r="U62" s="6">
        <v>392.61065673828125</v>
      </c>
      <c r="V62" s="6">
        <v>0.17938201129436493</v>
      </c>
      <c r="W62" s="6">
        <v>0.21685546636581421</v>
      </c>
      <c r="X62" s="6">
        <v>8.6929388046264648</v>
      </c>
      <c r="Y62" s="7">
        <v>11.400754928588867</v>
      </c>
      <c r="Z62" s="7">
        <v>11.400754928588867</v>
      </c>
      <c r="AA62" s="7">
        <v>12.342326164245605</v>
      </c>
    </row>
    <row r="63" spans="1:27" x14ac:dyDescent="0.25">
      <c r="A63" s="1" t="s">
        <v>96</v>
      </c>
      <c r="B63" s="1" t="s">
        <v>97</v>
      </c>
      <c r="C63" s="3" t="s">
        <v>34</v>
      </c>
      <c r="D63" s="4" t="s">
        <v>31</v>
      </c>
      <c r="E63" s="5">
        <v>1874941</v>
      </c>
      <c r="F63" s="5">
        <v>1427182</v>
      </c>
      <c r="G63" s="5">
        <v>14371</v>
      </c>
      <c r="H63" s="5">
        <v>279399</v>
      </c>
      <c r="I63" s="5">
        <v>20393</v>
      </c>
      <c r="J63" s="5">
        <v>2647</v>
      </c>
      <c r="K63" s="5">
        <v>0</v>
      </c>
      <c r="L63" s="6">
        <v>4.7395262718200684</v>
      </c>
      <c r="M63" s="6">
        <v>1.873807430267334</v>
      </c>
      <c r="N63" s="6">
        <v>2.8657186031341553</v>
      </c>
      <c r="O63" s="6">
        <v>0.44404232501983643</v>
      </c>
      <c r="P63" s="6">
        <v>0.52278095483779907</v>
      </c>
      <c r="Q63" s="6">
        <v>3.5</v>
      </c>
      <c r="R63" s="6">
        <v>-1.3872685376554728E-3</v>
      </c>
      <c r="S63" s="6">
        <v>82.111183166503906</v>
      </c>
      <c r="T63" s="6">
        <v>0.99691098928451538</v>
      </c>
      <c r="U63" s="6">
        <v>70.470260620117188</v>
      </c>
      <c r="V63" s="6">
        <v>1.0876609086990356</v>
      </c>
      <c r="W63" s="6">
        <v>1.4146548509597778</v>
      </c>
      <c r="X63" s="6">
        <v>16.160564422607422</v>
      </c>
      <c r="Y63" s="7">
        <v>0</v>
      </c>
      <c r="Z63" s="7">
        <v>0</v>
      </c>
      <c r="AA63" s="7">
        <v>0</v>
      </c>
    </row>
    <row r="64" spans="1:27" x14ac:dyDescent="0.25">
      <c r="A64" s="1" t="s">
        <v>267</v>
      </c>
      <c r="B64" s="1" t="s">
        <v>268</v>
      </c>
      <c r="C64" s="3" t="s">
        <v>34</v>
      </c>
      <c r="D64" s="4" t="s">
        <v>31</v>
      </c>
      <c r="E64" s="5">
        <v>461601</v>
      </c>
      <c r="F64" s="5">
        <v>319719</v>
      </c>
      <c r="G64" s="5">
        <v>3218</v>
      </c>
      <c r="H64" s="5">
        <v>26386</v>
      </c>
      <c r="I64" s="5">
        <v>221</v>
      </c>
      <c r="J64" s="5">
        <v>1</v>
      </c>
      <c r="K64" s="5">
        <v>0</v>
      </c>
      <c r="L64" s="6">
        <v>4.110877513885498</v>
      </c>
      <c r="M64" s="6">
        <v>1.4323008060455322</v>
      </c>
      <c r="N64" s="6">
        <v>2.6785764694213867</v>
      </c>
      <c r="O64" s="6">
        <v>6.4104370772838593E-2</v>
      </c>
      <c r="P64" s="6">
        <v>6.4104370772838593E-2</v>
      </c>
      <c r="Q64" s="6">
        <v>1.1000000238418579</v>
      </c>
      <c r="R64" s="6">
        <v>0</v>
      </c>
      <c r="S64" s="6">
        <v>98.383560180664063</v>
      </c>
      <c r="T64" s="6">
        <v>0.99647921323776245</v>
      </c>
      <c r="U64" s="6">
        <v>1456.108642578125</v>
      </c>
      <c r="V64" s="6">
        <v>4.7876846045255661E-2</v>
      </c>
      <c r="W64" s="6">
        <v>6.8434402346611023E-2</v>
      </c>
      <c r="X64" s="6">
        <v>8.0682964324951172</v>
      </c>
      <c r="Y64" s="7">
        <v>13.338932037353516</v>
      </c>
      <c r="Z64" s="7">
        <v>13.338932037353516</v>
      </c>
      <c r="AA64" s="7">
        <v>14.467206001281738</v>
      </c>
    </row>
    <row r="65" spans="1:27" x14ac:dyDescent="0.25">
      <c r="A65" s="1" t="s">
        <v>98</v>
      </c>
      <c r="B65" s="1" t="s">
        <v>99</v>
      </c>
      <c r="C65" s="3" t="s">
        <v>34</v>
      </c>
      <c r="D65" s="4" t="s">
        <v>31</v>
      </c>
      <c r="E65" s="5">
        <v>2366359</v>
      </c>
      <c r="F65" s="5">
        <v>1855999</v>
      </c>
      <c r="G65" s="5">
        <v>10275</v>
      </c>
      <c r="H65" s="5">
        <v>248057</v>
      </c>
      <c r="I65" s="5">
        <v>10595</v>
      </c>
      <c r="J65" s="5">
        <v>3588</v>
      </c>
      <c r="K65" s="5">
        <v>463</v>
      </c>
      <c r="L65" s="6">
        <v>4.8593554496765137</v>
      </c>
      <c r="M65" s="6">
        <v>2.4649829864501953</v>
      </c>
      <c r="N65" s="6">
        <v>2.3943724632263184</v>
      </c>
      <c r="O65" s="6">
        <v>2.3946860805153847E-2</v>
      </c>
      <c r="P65" s="6">
        <v>0.52626907825469971</v>
      </c>
      <c r="Q65" s="6">
        <v>5.0199999809265137</v>
      </c>
      <c r="R65" s="6">
        <v>4.322376917116344E-4</v>
      </c>
      <c r="S65" s="6">
        <v>93.10418701171875</v>
      </c>
      <c r="T65" s="6">
        <v>0.55056226253509521</v>
      </c>
      <c r="U65" s="6">
        <v>96.979705810546875</v>
      </c>
      <c r="V65" s="6">
        <v>0.64943653345108032</v>
      </c>
      <c r="W65" s="6">
        <v>0.56770873069763184</v>
      </c>
      <c r="X65" s="6">
        <v>11.10178279876709</v>
      </c>
      <c r="Y65" s="7">
        <v>13.47126579284668</v>
      </c>
      <c r="Z65" s="7">
        <v>13.47126579284668</v>
      </c>
      <c r="AA65" s="7">
        <v>14.031949996948242</v>
      </c>
    </row>
    <row r="66" spans="1:27" x14ac:dyDescent="0.25">
      <c r="A66" s="1" t="s">
        <v>100</v>
      </c>
      <c r="B66" s="1" t="s">
        <v>101</v>
      </c>
      <c r="C66" s="3" t="s">
        <v>62</v>
      </c>
      <c r="D66" s="4" t="s">
        <v>31</v>
      </c>
      <c r="E66" s="5">
        <v>1159636</v>
      </c>
      <c r="F66" s="5">
        <v>795282</v>
      </c>
      <c r="G66" s="5">
        <v>7843</v>
      </c>
      <c r="H66" s="5">
        <v>104705</v>
      </c>
      <c r="I66" s="5">
        <v>806</v>
      </c>
      <c r="J66" s="5">
        <v>1011</v>
      </c>
      <c r="K66" s="5">
        <v>0</v>
      </c>
      <c r="L66" s="6">
        <v>4.0950002670288086</v>
      </c>
      <c r="M66" s="6">
        <v>1.7745362520217896</v>
      </c>
      <c r="N66" s="6">
        <v>2.3204638957977295</v>
      </c>
      <c r="O66" s="6">
        <v>0.22287760674953461</v>
      </c>
      <c r="P66" s="6">
        <v>0.29753038287162781</v>
      </c>
      <c r="Q66" s="6">
        <v>3.3199999332427979</v>
      </c>
      <c r="R66" s="6">
        <v>1.9954715389758348E-3</v>
      </c>
      <c r="S66" s="6">
        <v>89.507858276367188</v>
      </c>
      <c r="T66" s="6">
        <v>0.97656029462814331</v>
      </c>
      <c r="U66" s="6">
        <v>973.076904296875</v>
      </c>
      <c r="V66" s="6">
        <v>6.9504566490650177E-2</v>
      </c>
      <c r="W66" s="6">
        <v>0.10035797953605652</v>
      </c>
      <c r="X66" s="6">
        <v>10.734539985656738</v>
      </c>
      <c r="Y66" s="7">
        <v>16.095832824707031</v>
      </c>
      <c r="Z66" s="7">
        <v>16.095832824707031</v>
      </c>
      <c r="AA66" s="7">
        <v>17.079387664794922</v>
      </c>
    </row>
    <row r="67" spans="1:27" x14ac:dyDescent="0.25">
      <c r="A67" s="1" t="s">
        <v>269</v>
      </c>
      <c r="B67" s="1" t="s">
        <v>270</v>
      </c>
      <c r="C67" s="3" t="s">
        <v>62</v>
      </c>
      <c r="D67" s="4" t="s">
        <v>31</v>
      </c>
      <c r="E67" s="5">
        <v>617301</v>
      </c>
      <c r="F67" s="5">
        <v>513211</v>
      </c>
      <c r="G67" s="5">
        <v>3686</v>
      </c>
      <c r="H67" s="5">
        <v>54402</v>
      </c>
      <c r="I67" s="5">
        <v>474</v>
      </c>
      <c r="J67" s="5">
        <v>648</v>
      </c>
      <c r="K67" s="5">
        <v>313</v>
      </c>
      <c r="L67" s="6">
        <v>7.0452136993408203</v>
      </c>
      <c r="M67" s="6">
        <v>3.7610569000244141</v>
      </c>
      <c r="N67" s="6">
        <v>3.2841565608978271</v>
      </c>
      <c r="O67" s="6">
        <v>-0.40019458532333374</v>
      </c>
      <c r="P67" s="6">
        <v>-0.40019458532333374</v>
      </c>
      <c r="Q67" s="6">
        <v>-4.5199999809265137</v>
      </c>
      <c r="R67" s="6">
        <v>0.20090623199939728</v>
      </c>
      <c r="S67" s="6">
        <v>107.98574829101563</v>
      </c>
      <c r="T67" s="6">
        <v>0.71310144662857056</v>
      </c>
      <c r="U67" s="6">
        <v>777.63714599609375</v>
      </c>
      <c r="V67" s="6">
        <v>7.6785877346992493E-2</v>
      </c>
      <c r="W67" s="6">
        <v>9.1701053082942963E-2</v>
      </c>
      <c r="X67" s="6">
        <v>9.2885751724243164</v>
      </c>
      <c r="Y67" s="7">
        <v>0</v>
      </c>
      <c r="Z67" s="7">
        <v>0</v>
      </c>
      <c r="AA67" s="7">
        <v>0</v>
      </c>
    </row>
    <row r="68" spans="1:27" x14ac:dyDescent="0.25">
      <c r="A68" s="1" t="s">
        <v>271</v>
      </c>
      <c r="B68" s="1" t="s">
        <v>88</v>
      </c>
      <c r="C68" s="3" t="s">
        <v>34</v>
      </c>
      <c r="D68" s="4" t="s">
        <v>31</v>
      </c>
      <c r="E68" s="5">
        <v>631806</v>
      </c>
      <c r="F68" s="5">
        <v>483777</v>
      </c>
      <c r="G68" s="5">
        <v>4502</v>
      </c>
      <c r="H68" s="5">
        <v>60242</v>
      </c>
      <c r="I68" s="5">
        <v>621</v>
      </c>
      <c r="J68" s="5">
        <v>946</v>
      </c>
      <c r="K68" s="5">
        <v>358</v>
      </c>
      <c r="L68" s="6">
        <v>5.0011496543884277</v>
      </c>
      <c r="M68" s="6">
        <v>2.4448990821838379</v>
      </c>
      <c r="N68" s="6">
        <v>2.5562508106231689</v>
      </c>
      <c r="O68" s="6">
        <v>6.3689842820167542E-2</v>
      </c>
      <c r="P68" s="6">
        <v>6.1610490083694458E-2</v>
      </c>
      <c r="Q68" s="6">
        <v>0.63999998569488525</v>
      </c>
      <c r="R68" s="6">
        <v>0</v>
      </c>
      <c r="S68" s="6">
        <v>96.758346557617188</v>
      </c>
      <c r="T68" s="6">
        <v>0.92201381921768188</v>
      </c>
      <c r="U68" s="6">
        <v>724.959716796875</v>
      </c>
      <c r="V68" s="6">
        <v>9.8289668560028076E-2</v>
      </c>
      <c r="W68" s="6">
        <v>0.12718138098716736</v>
      </c>
      <c r="X68" s="6">
        <v>11.088718414306641</v>
      </c>
      <c r="Y68" s="7">
        <v>0</v>
      </c>
      <c r="Z68" s="7">
        <v>0</v>
      </c>
      <c r="AA68" s="7">
        <v>0</v>
      </c>
    </row>
    <row r="69" spans="1:27" x14ac:dyDescent="0.25">
      <c r="A69" s="1" t="s">
        <v>102</v>
      </c>
      <c r="B69" s="1" t="s">
        <v>76</v>
      </c>
      <c r="C69" s="3" t="s">
        <v>34</v>
      </c>
      <c r="D69" s="4" t="s">
        <v>31</v>
      </c>
      <c r="E69" s="5">
        <v>1595189</v>
      </c>
      <c r="F69" s="5">
        <v>1317554</v>
      </c>
      <c r="G69" s="5">
        <v>7337</v>
      </c>
      <c r="H69" s="5">
        <v>139327</v>
      </c>
      <c r="I69" s="5">
        <v>2059</v>
      </c>
      <c r="J69" s="5">
        <v>3286</v>
      </c>
      <c r="K69" s="5">
        <v>0</v>
      </c>
      <c r="L69" s="6">
        <v>4.5155158042907715</v>
      </c>
      <c r="M69" s="6">
        <v>2.326399564743042</v>
      </c>
      <c r="N69" s="6">
        <v>2.1891160011291504</v>
      </c>
      <c r="O69" s="6">
        <v>0.22074435651302338</v>
      </c>
      <c r="P69" s="6">
        <v>0.22074435651302338</v>
      </c>
      <c r="Q69" s="6">
        <v>2.5399999618530273</v>
      </c>
      <c r="R69" s="6">
        <v>2.1003975998610258E-3</v>
      </c>
      <c r="S69" s="6">
        <v>90.613792419433594</v>
      </c>
      <c r="T69" s="6">
        <v>0.55378139019012451</v>
      </c>
      <c r="U69" s="6">
        <v>356.33804321289063</v>
      </c>
      <c r="V69" s="6">
        <v>0.13572059571743011</v>
      </c>
      <c r="W69" s="6">
        <v>0.15540900826454163</v>
      </c>
      <c r="X69" s="6">
        <v>9.2561502456665039</v>
      </c>
      <c r="Y69" s="7">
        <v>13.596397399902344</v>
      </c>
      <c r="Z69" s="7">
        <v>13.596397399902344</v>
      </c>
      <c r="AA69" s="7">
        <v>14.309053421020508</v>
      </c>
    </row>
    <row r="70" spans="1:27" x14ac:dyDescent="0.25">
      <c r="A70" s="1" t="s">
        <v>367</v>
      </c>
      <c r="B70" s="1" t="s">
        <v>318</v>
      </c>
      <c r="C70" s="3" t="s">
        <v>34</v>
      </c>
      <c r="D70" s="4" t="s">
        <v>31</v>
      </c>
      <c r="E70" s="5">
        <v>21161254</v>
      </c>
      <c r="F70" s="5">
        <v>13908836</v>
      </c>
      <c r="G70" s="5">
        <v>149190</v>
      </c>
      <c r="H70" s="5">
        <v>2815703</v>
      </c>
      <c r="I70" s="5">
        <v>57173</v>
      </c>
      <c r="J70" s="5">
        <v>27049</v>
      </c>
      <c r="K70" s="5">
        <v>0</v>
      </c>
      <c r="L70" s="6">
        <v>4.2060818672180176</v>
      </c>
      <c r="M70" s="6">
        <v>1.5081853866577148</v>
      </c>
      <c r="N70" s="6">
        <v>2.6978962421417236</v>
      </c>
      <c r="O70" s="6">
        <v>0.75924569368362427</v>
      </c>
      <c r="P70" s="6">
        <v>0.75924569368362427</v>
      </c>
      <c r="Q70" s="6">
        <v>5.6700000762939453</v>
      </c>
      <c r="R70" s="6">
        <v>0.20720134675502777</v>
      </c>
      <c r="S70" s="6">
        <v>64.552009582519531</v>
      </c>
      <c r="T70" s="6">
        <v>1.0612442493438721</v>
      </c>
      <c r="U70" s="6">
        <v>260.94485473632813</v>
      </c>
      <c r="V70" s="6">
        <v>0.27017775177955627</v>
      </c>
      <c r="W70" s="6">
        <v>0.40669295191764832</v>
      </c>
      <c r="X70" s="6">
        <v>13.663020133972168</v>
      </c>
      <c r="Y70" s="7">
        <v>17.708625793457031</v>
      </c>
      <c r="Z70" s="7">
        <v>17.708625793457031</v>
      </c>
      <c r="AA70" s="7">
        <v>18.687112808227539</v>
      </c>
    </row>
    <row r="71" spans="1:27" x14ac:dyDescent="0.25">
      <c r="A71" s="1" t="s">
        <v>272</v>
      </c>
      <c r="B71" s="1" t="s">
        <v>101</v>
      </c>
      <c r="C71" s="3" t="s">
        <v>62</v>
      </c>
      <c r="D71" s="4" t="s">
        <v>31</v>
      </c>
      <c r="E71" s="5">
        <v>264554</v>
      </c>
      <c r="F71" s="5">
        <v>235229</v>
      </c>
      <c r="G71" s="5">
        <v>1723</v>
      </c>
      <c r="H71" s="5">
        <v>18995</v>
      </c>
      <c r="I71" s="5">
        <v>4998</v>
      </c>
      <c r="J71" s="5">
        <v>218</v>
      </c>
      <c r="K71" s="5">
        <v>0</v>
      </c>
      <c r="L71" s="6">
        <v>4.6297755241394043</v>
      </c>
      <c r="M71" s="6">
        <v>1.8672046661376953</v>
      </c>
      <c r="N71" s="6">
        <v>2.7625706195831299</v>
      </c>
      <c r="O71" s="6">
        <v>-0.14136378467082977</v>
      </c>
      <c r="P71" s="6">
        <v>-0.14136378467082977</v>
      </c>
      <c r="Q71" s="6">
        <v>-2</v>
      </c>
      <c r="R71" s="6">
        <v>0</v>
      </c>
      <c r="S71" s="6">
        <v>106.49674987792969</v>
      </c>
      <c r="T71" s="6">
        <v>0.72715151309967041</v>
      </c>
      <c r="U71" s="6">
        <v>34.473789215087891</v>
      </c>
      <c r="V71" s="6">
        <v>1.8892173767089844</v>
      </c>
      <c r="W71" s="6">
        <v>2.1092879772186279</v>
      </c>
      <c r="X71" s="6">
        <v>7.0265331268310547</v>
      </c>
      <c r="Y71" s="7">
        <v>10.396692276000977</v>
      </c>
      <c r="Z71" s="7">
        <v>10.396692276000977</v>
      </c>
      <c r="AA71" s="7">
        <v>11.362653732299805</v>
      </c>
    </row>
    <row r="72" spans="1:27" x14ac:dyDescent="0.25">
      <c r="A72" s="1" t="s">
        <v>103</v>
      </c>
      <c r="B72" s="1" t="s">
        <v>104</v>
      </c>
      <c r="C72" s="3" t="s">
        <v>34</v>
      </c>
      <c r="D72" s="4" t="s">
        <v>31</v>
      </c>
      <c r="E72" s="5">
        <v>4624015</v>
      </c>
      <c r="F72" s="5">
        <v>3593981</v>
      </c>
      <c r="G72" s="5">
        <v>60741</v>
      </c>
      <c r="H72" s="5">
        <v>392880</v>
      </c>
      <c r="I72" s="5">
        <v>18527</v>
      </c>
      <c r="J72" s="5">
        <v>11075</v>
      </c>
      <c r="K72" s="5">
        <v>0</v>
      </c>
      <c r="L72" s="6">
        <v>5.0627617835998535</v>
      </c>
      <c r="M72" s="6">
        <v>1.6811925172805786</v>
      </c>
      <c r="N72" s="6">
        <v>3.3815691471099854</v>
      </c>
      <c r="O72" s="6">
        <v>0.79706060886383057</v>
      </c>
      <c r="P72" s="6">
        <v>0.82939046621322632</v>
      </c>
      <c r="Q72" s="6">
        <v>9.6599998474121094</v>
      </c>
      <c r="R72" s="6">
        <v>1.3513226993381977E-2</v>
      </c>
      <c r="S72" s="6">
        <v>70.274406433105469</v>
      </c>
      <c r="T72" s="6">
        <v>1.6619868278503418</v>
      </c>
      <c r="U72" s="6">
        <v>327.85125732421875</v>
      </c>
      <c r="V72" s="6">
        <v>0.40066912770271301</v>
      </c>
      <c r="W72" s="6">
        <v>0.50693321228027344</v>
      </c>
      <c r="X72" s="6">
        <v>10.132284164428711</v>
      </c>
      <c r="Y72" s="7">
        <v>11.940957069396973</v>
      </c>
      <c r="Z72" s="7">
        <v>11.940957069396973</v>
      </c>
      <c r="AA72" s="7">
        <v>13.196455955505371</v>
      </c>
    </row>
    <row r="73" spans="1:27" x14ac:dyDescent="0.25">
      <c r="A73" s="1" t="s">
        <v>273</v>
      </c>
      <c r="B73" s="1" t="s">
        <v>274</v>
      </c>
      <c r="C73" s="3" t="s">
        <v>62</v>
      </c>
      <c r="D73" s="4" t="s">
        <v>31</v>
      </c>
      <c r="E73" s="5">
        <v>505171</v>
      </c>
      <c r="F73" s="5">
        <v>328805</v>
      </c>
      <c r="G73" s="5">
        <v>2975</v>
      </c>
      <c r="H73" s="5">
        <v>63218</v>
      </c>
      <c r="I73" s="5">
        <v>197</v>
      </c>
      <c r="J73" s="5">
        <v>150</v>
      </c>
      <c r="K73" s="5">
        <v>0</v>
      </c>
      <c r="L73" s="6">
        <v>4.2322297096252441</v>
      </c>
      <c r="M73" s="6">
        <v>0.69624793529510498</v>
      </c>
      <c r="N73" s="6">
        <v>3.5359816551208496</v>
      </c>
      <c r="O73" s="6">
        <v>0.746357262134552</v>
      </c>
      <c r="P73" s="6">
        <v>0.746357262134552</v>
      </c>
      <c r="Q73" s="6">
        <v>6</v>
      </c>
      <c r="R73" s="6">
        <v>0</v>
      </c>
      <c r="S73" s="6">
        <v>86.092994689941406</v>
      </c>
      <c r="T73" s="6">
        <v>0.89667850732803345</v>
      </c>
      <c r="U73" s="6">
        <v>1510.15234375</v>
      </c>
      <c r="V73" s="6">
        <v>3.8996696472167969E-2</v>
      </c>
      <c r="W73" s="6">
        <v>5.937669426202774E-2</v>
      </c>
      <c r="X73" s="6">
        <v>11.335529327392578</v>
      </c>
      <c r="Y73" s="7">
        <v>0</v>
      </c>
      <c r="Z73" s="7">
        <v>0</v>
      </c>
      <c r="AA73" s="7">
        <v>0</v>
      </c>
    </row>
    <row r="74" spans="1:27" x14ac:dyDescent="0.25">
      <c r="A74" s="1" t="s">
        <v>105</v>
      </c>
      <c r="B74" s="1" t="s">
        <v>88</v>
      </c>
      <c r="C74" s="3" t="s">
        <v>34</v>
      </c>
      <c r="D74" s="4" t="s">
        <v>31</v>
      </c>
      <c r="E74" s="5">
        <v>1302911</v>
      </c>
      <c r="F74" s="5">
        <v>1070988</v>
      </c>
      <c r="G74" s="5">
        <v>8670</v>
      </c>
      <c r="H74" s="5">
        <v>141252</v>
      </c>
      <c r="I74" s="5">
        <v>1203</v>
      </c>
      <c r="J74" s="5">
        <v>911</v>
      </c>
      <c r="K74" s="5">
        <v>0</v>
      </c>
      <c r="L74" s="6">
        <v>5.0265374183654785</v>
      </c>
      <c r="M74" s="6">
        <v>3.1822242736816406</v>
      </c>
      <c r="N74" s="6">
        <v>1.8443127870559692</v>
      </c>
      <c r="O74" s="6">
        <v>0.1734732985496521</v>
      </c>
      <c r="P74" s="6">
        <v>0.1734732985496521</v>
      </c>
      <c r="Q74" s="6">
        <v>1.5900000333786011</v>
      </c>
      <c r="R74" s="6">
        <v>0</v>
      </c>
      <c r="S74" s="6">
        <v>85.298469543457031</v>
      </c>
      <c r="T74" s="6">
        <v>0.80303210020065308</v>
      </c>
      <c r="U74" s="6">
        <v>720.6982421875</v>
      </c>
      <c r="V74" s="6">
        <v>9.233170747756958E-2</v>
      </c>
      <c r="W74" s="6">
        <v>0.11142417043447495</v>
      </c>
      <c r="X74" s="6">
        <v>10.980827331542969</v>
      </c>
      <c r="Y74" s="7">
        <v>16.103958129882813</v>
      </c>
      <c r="Z74" s="7">
        <v>16.103958129882813</v>
      </c>
      <c r="AA74" s="7">
        <v>17.190834045410156</v>
      </c>
    </row>
    <row r="75" spans="1:27" x14ac:dyDescent="0.25">
      <c r="A75" s="1" t="s">
        <v>106</v>
      </c>
      <c r="B75" s="1" t="s">
        <v>107</v>
      </c>
      <c r="C75" s="3" t="s">
        <v>62</v>
      </c>
      <c r="D75" s="4" t="s">
        <v>31</v>
      </c>
      <c r="E75" s="5">
        <v>1928780</v>
      </c>
      <c r="F75" s="5">
        <v>1399606</v>
      </c>
      <c r="G75" s="5">
        <v>18207</v>
      </c>
      <c r="H75" s="5">
        <v>195230</v>
      </c>
      <c r="I75" s="5">
        <v>1648</v>
      </c>
      <c r="J75" s="5">
        <v>1880</v>
      </c>
      <c r="K75" s="5">
        <v>0</v>
      </c>
      <c r="L75" s="6">
        <v>4.3106145858764648</v>
      </c>
      <c r="M75" s="6">
        <v>1.7259103059768677</v>
      </c>
      <c r="N75" s="6">
        <v>2.5847041606903076</v>
      </c>
      <c r="O75" s="6">
        <v>8.5326626896858215E-2</v>
      </c>
      <c r="P75" s="6">
        <v>8.401557058095932E-2</v>
      </c>
      <c r="Q75" s="6">
        <v>0.81999999284744263</v>
      </c>
      <c r="R75" s="6">
        <v>-1.3233602978289127E-2</v>
      </c>
      <c r="S75" s="6">
        <v>96.606910705566406</v>
      </c>
      <c r="T75" s="6">
        <v>1.284160852432251</v>
      </c>
      <c r="U75" s="6">
        <v>1104.793701171875</v>
      </c>
      <c r="V75" s="6">
        <v>8.5442610085010529E-2</v>
      </c>
      <c r="W75" s="6">
        <v>0.11623536050319672</v>
      </c>
      <c r="X75" s="6">
        <v>12.249711990356445</v>
      </c>
      <c r="Y75" s="7">
        <v>0</v>
      </c>
      <c r="Z75" s="7">
        <v>0</v>
      </c>
      <c r="AA75" s="7">
        <v>0</v>
      </c>
    </row>
    <row r="76" spans="1:27" x14ac:dyDescent="0.25">
      <c r="A76" s="1" t="s">
        <v>108</v>
      </c>
      <c r="B76" s="1" t="s">
        <v>109</v>
      </c>
      <c r="C76" s="3" t="s">
        <v>34</v>
      </c>
      <c r="D76" s="4" t="s">
        <v>31</v>
      </c>
      <c r="E76" s="5">
        <v>1830368</v>
      </c>
      <c r="F76" s="5">
        <v>1427577</v>
      </c>
      <c r="G76" s="5">
        <v>8548</v>
      </c>
      <c r="H76" s="5">
        <v>120771</v>
      </c>
      <c r="I76" s="5">
        <v>1590</v>
      </c>
      <c r="J76" s="5">
        <v>1833</v>
      </c>
      <c r="K76" s="5">
        <v>0</v>
      </c>
      <c r="L76" s="6">
        <v>4.5901751518249512</v>
      </c>
      <c r="M76" s="6">
        <v>2.5249686241149902</v>
      </c>
      <c r="N76" s="6">
        <v>2.0652065277099609</v>
      </c>
      <c r="O76" s="6">
        <v>0.14111538231372833</v>
      </c>
      <c r="P76" s="6">
        <v>0.14111538231372833</v>
      </c>
      <c r="Q76" s="6">
        <v>2.1400001049041748</v>
      </c>
      <c r="R76" s="6">
        <v>-1.9534996245056391E-3</v>
      </c>
      <c r="S76" s="6">
        <v>93.03558349609375</v>
      </c>
      <c r="T76" s="6">
        <v>0.59521281719207764</v>
      </c>
      <c r="U76" s="6">
        <v>537.61004638671875</v>
      </c>
      <c r="V76" s="6">
        <v>8.6867779493331909E-2</v>
      </c>
      <c r="W76" s="6">
        <v>0.11071459949016571</v>
      </c>
      <c r="X76" s="6">
        <v>8.5451984405517578</v>
      </c>
      <c r="Y76" s="7">
        <v>11.373898506164551</v>
      </c>
      <c r="Z76" s="7">
        <v>11.373898506164551</v>
      </c>
      <c r="AA76" s="7">
        <v>12.004470825195313</v>
      </c>
    </row>
    <row r="77" spans="1:27" x14ac:dyDescent="0.25">
      <c r="A77" s="1" t="s">
        <v>110</v>
      </c>
      <c r="B77" s="1" t="s">
        <v>111</v>
      </c>
      <c r="C77" s="3" t="s">
        <v>34</v>
      </c>
      <c r="D77" s="4" t="s">
        <v>31</v>
      </c>
      <c r="E77" s="5">
        <v>1458808</v>
      </c>
      <c r="F77" s="5">
        <v>1095358</v>
      </c>
      <c r="G77" s="5">
        <v>7913</v>
      </c>
      <c r="H77" s="5">
        <v>130426</v>
      </c>
      <c r="I77" s="5">
        <v>3526</v>
      </c>
      <c r="J77" s="5">
        <v>1262</v>
      </c>
      <c r="K77" s="5">
        <v>0</v>
      </c>
      <c r="L77" s="6">
        <v>5.4576940536499023</v>
      </c>
      <c r="M77" s="6">
        <v>2.5505404472351074</v>
      </c>
      <c r="N77" s="6">
        <v>2.9071536064147949</v>
      </c>
      <c r="O77" s="6">
        <v>0.72401505708694458</v>
      </c>
      <c r="P77" s="6">
        <v>0.77872228622436523</v>
      </c>
      <c r="Q77" s="6">
        <v>8.9399995803833008</v>
      </c>
      <c r="R77" s="6">
        <v>8.3627542480826378E-3</v>
      </c>
      <c r="S77" s="6">
        <v>81.13616943359375</v>
      </c>
      <c r="T77" s="6">
        <v>0.71723085641860962</v>
      </c>
      <c r="U77" s="6">
        <v>224.41860961914063</v>
      </c>
      <c r="V77" s="6">
        <v>0.24170418083667755</v>
      </c>
      <c r="W77" s="6">
        <v>0.3195950984954834</v>
      </c>
      <c r="X77" s="6">
        <v>9.3064250946044922</v>
      </c>
      <c r="Y77" s="7">
        <v>12.602763175964355</v>
      </c>
      <c r="Z77" s="7">
        <v>12.602763175964355</v>
      </c>
      <c r="AA77" s="7">
        <v>13.366533279418945</v>
      </c>
    </row>
    <row r="78" spans="1:27" x14ac:dyDescent="0.25">
      <c r="A78" s="1" t="s">
        <v>112</v>
      </c>
      <c r="B78" s="1" t="s">
        <v>113</v>
      </c>
      <c r="C78" s="3" t="s">
        <v>62</v>
      </c>
      <c r="D78" s="4" t="s">
        <v>31</v>
      </c>
      <c r="E78" s="5">
        <v>1243833</v>
      </c>
      <c r="F78" s="5">
        <v>894300</v>
      </c>
      <c r="G78" s="5">
        <v>10984</v>
      </c>
      <c r="H78" s="5">
        <v>75566</v>
      </c>
      <c r="I78" s="5">
        <v>9493</v>
      </c>
      <c r="J78" s="5">
        <v>5524</v>
      </c>
      <c r="K78" s="5">
        <v>1495</v>
      </c>
      <c r="L78" s="6">
        <v>5.3395309448242188</v>
      </c>
      <c r="M78" s="6">
        <v>4.5538477897644043</v>
      </c>
      <c r="N78" s="6">
        <v>0.785683274269104</v>
      </c>
      <c r="O78" s="6">
        <v>-1.1423771381378174</v>
      </c>
      <c r="P78" s="6">
        <v>-1.1436731815338135</v>
      </c>
      <c r="Q78" s="6">
        <v>-18.200000762939453</v>
      </c>
      <c r="R78" s="6">
        <v>7.7422864735126495E-2</v>
      </c>
      <c r="S78" s="6">
        <v>241.25</v>
      </c>
      <c r="T78" s="6">
        <v>1.2133208513259888</v>
      </c>
      <c r="U78" s="6">
        <v>115.70630645751953</v>
      </c>
      <c r="V78" s="6">
        <v>1.2145521640777588</v>
      </c>
      <c r="W78" s="6">
        <v>1.0486211776733398</v>
      </c>
      <c r="X78" s="6">
        <v>6.9035811424255371</v>
      </c>
      <c r="Y78" s="7">
        <v>10.30360221862793</v>
      </c>
      <c r="Z78" s="7">
        <v>10.316784858703613</v>
      </c>
      <c r="AA78" s="7">
        <v>11.574385643005371</v>
      </c>
    </row>
    <row r="79" spans="1:27" x14ac:dyDescent="0.25">
      <c r="A79" s="1" t="s">
        <v>276</v>
      </c>
      <c r="B79" s="1" t="s">
        <v>277</v>
      </c>
      <c r="C79" s="3" t="s">
        <v>62</v>
      </c>
      <c r="D79" s="4" t="s">
        <v>31</v>
      </c>
      <c r="E79" s="5">
        <v>742846</v>
      </c>
      <c r="F79" s="5">
        <v>631284</v>
      </c>
      <c r="G79" s="5">
        <v>7026</v>
      </c>
      <c r="H79" s="5">
        <v>64986</v>
      </c>
      <c r="I79" s="5">
        <v>0</v>
      </c>
      <c r="J79" s="5">
        <v>0</v>
      </c>
      <c r="K79" s="5">
        <v>0</v>
      </c>
      <c r="L79" s="6">
        <v>5.0360655784606934</v>
      </c>
      <c r="M79" s="6">
        <v>2.8294980525970459</v>
      </c>
      <c r="N79" s="6">
        <v>2.2065672874450684</v>
      </c>
      <c r="O79" s="6">
        <v>0.35349157452583313</v>
      </c>
      <c r="P79" s="6">
        <v>0.35349157452583313</v>
      </c>
      <c r="Q79" s="6">
        <v>4.0500001907348633</v>
      </c>
      <c r="R79" s="6">
        <v>0</v>
      </c>
      <c r="S79" s="6">
        <v>82.334609985351563</v>
      </c>
      <c r="T79" s="6">
        <v>1.1007190942764282</v>
      </c>
      <c r="U79" s="6">
        <v>0</v>
      </c>
      <c r="V79" s="6">
        <v>0</v>
      </c>
      <c r="W79" s="6">
        <v>0</v>
      </c>
      <c r="X79" s="6">
        <v>8.7678756713867188</v>
      </c>
      <c r="Y79" s="7">
        <v>10.607434272766113</v>
      </c>
      <c r="Z79" s="7">
        <v>10.607434272766113</v>
      </c>
      <c r="AA79" s="7">
        <v>11.828104019165039</v>
      </c>
    </row>
    <row r="80" spans="1:27" x14ac:dyDescent="0.25">
      <c r="A80" s="1" t="s">
        <v>116</v>
      </c>
      <c r="B80" s="1" t="s">
        <v>117</v>
      </c>
      <c r="C80" s="3" t="s">
        <v>62</v>
      </c>
      <c r="D80" s="4" t="s">
        <v>31</v>
      </c>
      <c r="E80" s="5">
        <v>2263094</v>
      </c>
      <c r="F80" s="5">
        <v>1651023</v>
      </c>
      <c r="G80" s="5">
        <v>16765</v>
      </c>
      <c r="H80" s="5">
        <v>160399</v>
      </c>
      <c r="I80" s="5">
        <v>1708</v>
      </c>
      <c r="J80" s="5">
        <v>1515</v>
      </c>
      <c r="K80" s="5">
        <v>4</v>
      </c>
      <c r="L80" s="6">
        <v>4.4425616264343262</v>
      </c>
      <c r="M80" s="6">
        <v>2.5281670093536377</v>
      </c>
      <c r="N80" s="6">
        <v>1.9143946170806885</v>
      </c>
      <c r="O80" s="6">
        <v>0.24588051438331604</v>
      </c>
      <c r="P80" s="6">
        <v>0.24318283796310425</v>
      </c>
      <c r="Q80" s="6">
        <v>3.4300000667572021</v>
      </c>
      <c r="R80" s="6">
        <v>1.650918647646904E-2</v>
      </c>
      <c r="S80" s="6">
        <v>84.42529296875</v>
      </c>
      <c r="T80" s="6">
        <v>1.0052236318588257</v>
      </c>
      <c r="U80" s="6">
        <v>981.557373046875</v>
      </c>
      <c r="V80" s="6">
        <v>7.5471900403499603E-2</v>
      </c>
      <c r="W80" s="6">
        <v>0.10241109877824783</v>
      </c>
      <c r="X80" s="6">
        <v>9.3402376174926758</v>
      </c>
      <c r="Y80" s="7">
        <v>13.533992767333984</v>
      </c>
      <c r="Z80" s="7">
        <v>13.533992767333984</v>
      </c>
      <c r="AA80" s="7">
        <v>14.637768745422363</v>
      </c>
    </row>
    <row r="81" spans="1:27" x14ac:dyDescent="0.25">
      <c r="A81" s="1" t="s">
        <v>368</v>
      </c>
      <c r="B81" s="1" t="s">
        <v>337</v>
      </c>
      <c r="C81" s="3" t="s">
        <v>34</v>
      </c>
      <c r="D81" s="4" t="s">
        <v>31</v>
      </c>
      <c r="E81" s="5">
        <v>15386</v>
      </c>
      <c r="F81" s="5">
        <v>0</v>
      </c>
      <c r="G81" s="5">
        <v>0</v>
      </c>
      <c r="H81" s="5">
        <v>13723</v>
      </c>
      <c r="I81" s="5">
        <v>0</v>
      </c>
      <c r="J81" s="5">
        <v>0</v>
      </c>
      <c r="K81" s="5">
        <v>0</v>
      </c>
      <c r="L81" s="6">
        <v>5.0066637992858887</v>
      </c>
      <c r="M81" s="6">
        <v>0</v>
      </c>
      <c r="N81" s="6">
        <v>5.0066637992858887</v>
      </c>
      <c r="O81" s="6">
        <v>6.4431295394897461</v>
      </c>
      <c r="P81" s="6">
        <v>6.4431295394897461</v>
      </c>
      <c r="Q81" s="6">
        <v>7.1999998092651367</v>
      </c>
      <c r="R81" s="6">
        <v>0</v>
      </c>
      <c r="S81" s="6">
        <v>66.469429016113281</v>
      </c>
      <c r="T81" s="6">
        <v>0</v>
      </c>
      <c r="U81" s="6">
        <v>0</v>
      </c>
      <c r="V81" s="6">
        <v>0</v>
      </c>
      <c r="W81" s="6">
        <v>0</v>
      </c>
      <c r="X81" s="6">
        <v>88.399604797363281</v>
      </c>
      <c r="Y81" s="7">
        <v>0</v>
      </c>
      <c r="Z81" s="7">
        <v>0</v>
      </c>
      <c r="AA81" s="7">
        <v>0</v>
      </c>
    </row>
    <row r="82" spans="1:27" x14ac:dyDescent="0.25">
      <c r="A82" s="1" t="s">
        <v>279</v>
      </c>
      <c r="B82" s="1" t="s">
        <v>66</v>
      </c>
      <c r="C82" s="3" t="s">
        <v>39</v>
      </c>
      <c r="D82" s="4" t="s">
        <v>31</v>
      </c>
      <c r="E82" s="5">
        <v>178210</v>
      </c>
      <c r="F82" s="5">
        <v>133633</v>
      </c>
      <c r="G82" s="5">
        <v>1907</v>
      </c>
      <c r="H82" s="5">
        <v>25969</v>
      </c>
      <c r="I82" s="5">
        <v>899</v>
      </c>
      <c r="J82" s="5">
        <v>3809</v>
      </c>
      <c r="K82" s="5">
        <v>0</v>
      </c>
      <c r="L82" s="6">
        <v>4.608757495880127</v>
      </c>
      <c r="M82" s="6">
        <v>1.0518115758895874</v>
      </c>
      <c r="N82" s="6">
        <v>3.5569460391998291</v>
      </c>
      <c r="O82" s="6">
        <v>0.31118038296699524</v>
      </c>
      <c r="P82" s="6">
        <v>0.31118038296699524</v>
      </c>
      <c r="Q82" s="6">
        <v>2.1500000953674316</v>
      </c>
      <c r="R82" s="6">
        <v>0</v>
      </c>
      <c r="S82" s="6">
        <v>88.895782470703125</v>
      </c>
      <c r="T82" s="6">
        <v>1.4069647789001465</v>
      </c>
      <c r="U82" s="6">
        <v>212.12458801269531</v>
      </c>
      <c r="V82" s="6">
        <v>0.50446105003356934</v>
      </c>
      <c r="W82" s="6">
        <v>0.66327285766601563</v>
      </c>
      <c r="X82" s="6">
        <v>14.707173347473145</v>
      </c>
      <c r="Y82" s="7">
        <v>26.15272331237793</v>
      </c>
      <c r="Z82" s="7">
        <v>26.15272331237793</v>
      </c>
      <c r="AA82" s="7">
        <v>27.410238265991211</v>
      </c>
    </row>
    <row r="83" spans="1:27" x14ac:dyDescent="0.25">
      <c r="A83" s="1" t="s">
        <v>118</v>
      </c>
      <c r="B83" s="1" t="s">
        <v>119</v>
      </c>
      <c r="C83" s="3" t="s">
        <v>39</v>
      </c>
      <c r="D83" s="4" t="s">
        <v>31</v>
      </c>
      <c r="E83" s="5">
        <v>2942447</v>
      </c>
      <c r="F83" s="5">
        <v>2149539</v>
      </c>
      <c r="G83" s="5">
        <v>24207</v>
      </c>
      <c r="H83" s="5">
        <v>214088</v>
      </c>
      <c r="I83" s="5">
        <v>2759</v>
      </c>
      <c r="J83" s="5">
        <v>1164</v>
      </c>
      <c r="K83" s="5">
        <v>49</v>
      </c>
      <c r="L83" s="6">
        <v>5.0411334037780762</v>
      </c>
      <c r="M83" s="6">
        <v>2.8815484046936035</v>
      </c>
      <c r="N83" s="6">
        <v>2.1595849990844727</v>
      </c>
      <c r="O83" s="6">
        <v>0.85553163290023804</v>
      </c>
      <c r="P83" s="6">
        <v>0.85553163290023804</v>
      </c>
      <c r="Q83" s="6">
        <v>11.680000305175781</v>
      </c>
      <c r="R83" s="6">
        <v>-1.4500836841762066E-2</v>
      </c>
      <c r="S83" s="6">
        <v>61.722461700439453</v>
      </c>
      <c r="T83" s="6">
        <v>1.1136075258255005</v>
      </c>
      <c r="U83" s="6">
        <v>877.38311767578125</v>
      </c>
      <c r="V83" s="6">
        <v>9.3765497207641602E-2</v>
      </c>
      <c r="W83" s="6">
        <v>0.12692375481128693</v>
      </c>
      <c r="X83" s="6">
        <v>8.5175962448120117</v>
      </c>
      <c r="Y83" s="7">
        <v>12.26699161529541</v>
      </c>
      <c r="Z83" s="7">
        <v>12.26699161529541</v>
      </c>
      <c r="AA83" s="7">
        <v>13.494588851928711</v>
      </c>
    </row>
    <row r="84" spans="1:27" x14ac:dyDescent="0.25">
      <c r="A84" s="1" t="s">
        <v>369</v>
      </c>
      <c r="B84" s="1" t="s">
        <v>370</v>
      </c>
      <c r="C84" s="3" t="s">
        <v>91</v>
      </c>
      <c r="D84" s="4" t="s">
        <v>31</v>
      </c>
      <c r="E84" s="5">
        <v>78008</v>
      </c>
      <c r="F84" s="5">
        <v>66413</v>
      </c>
      <c r="G84" s="5">
        <v>899</v>
      </c>
      <c r="H84" s="5">
        <v>9657</v>
      </c>
      <c r="I84" s="5">
        <v>1333</v>
      </c>
      <c r="J84" s="5">
        <v>398</v>
      </c>
      <c r="K84" s="5">
        <v>0</v>
      </c>
      <c r="L84" s="6">
        <v>6.3177347183227539</v>
      </c>
      <c r="M84" s="6">
        <v>1.580782413482666</v>
      </c>
      <c r="N84" s="6">
        <v>4.7369523048400879</v>
      </c>
      <c r="O84" s="6">
        <v>1.4383351802825928</v>
      </c>
      <c r="P84" s="6">
        <v>1.4383351802825928</v>
      </c>
      <c r="Q84" s="6">
        <v>11.850000381469727</v>
      </c>
      <c r="R84" s="6">
        <v>0</v>
      </c>
      <c r="S84" s="6">
        <v>61.645298004150391</v>
      </c>
      <c r="T84" s="6">
        <v>1.3355716466903687</v>
      </c>
      <c r="U84" s="6">
        <v>67.441864013671875</v>
      </c>
      <c r="V84" s="6">
        <v>1.7087991237640381</v>
      </c>
      <c r="W84" s="6">
        <v>1.9803303480148315</v>
      </c>
      <c r="X84" s="6">
        <v>12.147322654724121</v>
      </c>
      <c r="Y84" s="7">
        <v>0</v>
      </c>
      <c r="Z84" s="7">
        <v>0</v>
      </c>
      <c r="AA84" s="7">
        <v>0</v>
      </c>
    </row>
    <row r="85" spans="1:27" x14ac:dyDescent="0.25">
      <c r="A85" s="1" t="s">
        <v>280</v>
      </c>
      <c r="B85" s="1" t="s">
        <v>278</v>
      </c>
      <c r="C85" s="3" t="s">
        <v>47</v>
      </c>
      <c r="D85" s="4" t="s">
        <v>31</v>
      </c>
      <c r="E85" s="5">
        <v>576540</v>
      </c>
      <c r="F85" s="5">
        <v>428188</v>
      </c>
      <c r="G85" s="5">
        <v>3420</v>
      </c>
      <c r="H85" s="5">
        <v>44302</v>
      </c>
      <c r="I85" s="5">
        <v>141</v>
      </c>
      <c r="J85" s="5">
        <v>0</v>
      </c>
      <c r="K85" s="5">
        <v>0</v>
      </c>
      <c r="L85" s="6">
        <v>4.3808469772338867</v>
      </c>
      <c r="M85" s="6">
        <v>2.2897918224334717</v>
      </c>
      <c r="N85" s="6">
        <v>2.091055154800415</v>
      </c>
      <c r="O85" s="6">
        <v>-0.80289864540100098</v>
      </c>
      <c r="P85" s="6">
        <v>-0.80289864540100098</v>
      </c>
      <c r="Q85" s="6">
        <v>-10.189999580383301</v>
      </c>
      <c r="R85" s="6">
        <v>0</v>
      </c>
      <c r="S85" s="6">
        <v>125.15683746337891</v>
      </c>
      <c r="T85" s="6">
        <v>0.79238569736480713</v>
      </c>
      <c r="U85" s="6">
        <v>2425.531982421875</v>
      </c>
      <c r="V85" s="6">
        <v>2.4456238374114037E-2</v>
      </c>
      <c r="W85" s="6">
        <v>3.2668530941009521E-2</v>
      </c>
      <c r="X85" s="6">
        <v>8.9181118011474609</v>
      </c>
      <c r="Y85" s="7">
        <v>13.846860885620117</v>
      </c>
      <c r="Z85" s="7">
        <v>13.846860885620117</v>
      </c>
      <c r="AA85" s="7">
        <v>14.881908416748047</v>
      </c>
    </row>
    <row r="86" spans="1:27" x14ac:dyDescent="0.25">
      <c r="A86" s="1" t="s">
        <v>123</v>
      </c>
      <c r="B86" s="1" t="s">
        <v>121</v>
      </c>
      <c r="C86" s="3" t="s">
        <v>34</v>
      </c>
      <c r="D86" s="4" t="s">
        <v>31</v>
      </c>
      <c r="E86" s="5">
        <v>2118293</v>
      </c>
      <c r="F86" s="5">
        <v>1144485</v>
      </c>
      <c r="G86" s="5">
        <v>6813</v>
      </c>
      <c r="H86" s="5">
        <v>174899</v>
      </c>
      <c r="I86" s="5">
        <v>3611</v>
      </c>
      <c r="J86" s="5">
        <v>2415</v>
      </c>
      <c r="K86" s="5">
        <v>0</v>
      </c>
      <c r="L86" s="6">
        <v>3.9803121089935303</v>
      </c>
      <c r="M86" s="6">
        <v>1.6675533056259155</v>
      </c>
      <c r="N86" s="6">
        <v>2.3127589225769043</v>
      </c>
      <c r="O86" s="6">
        <v>0.57266831398010254</v>
      </c>
      <c r="P86" s="6">
        <v>0.57000100612640381</v>
      </c>
      <c r="Q86" s="6">
        <v>6.619999885559082</v>
      </c>
      <c r="R86" s="6">
        <v>6.9970190525054932E-3</v>
      </c>
      <c r="S86" s="6">
        <v>71.048110961914063</v>
      </c>
      <c r="T86" s="6">
        <v>0.5917668342590332</v>
      </c>
      <c r="U86" s="6">
        <v>188.67349243164063</v>
      </c>
      <c r="V86" s="6">
        <v>0.17046745121479034</v>
      </c>
      <c r="W86" s="6">
        <v>0.31364598870277405</v>
      </c>
      <c r="X86" s="6">
        <v>10.507465362548828</v>
      </c>
      <c r="Y86" s="7">
        <v>0</v>
      </c>
      <c r="Z86" s="7">
        <v>0</v>
      </c>
      <c r="AA86" s="7">
        <v>0</v>
      </c>
    </row>
    <row r="87" spans="1:27" x14ac:dyDescent="0.25">
      <c r="A87" s="1" t="s">
        <v>283</v>
      </c>
      <c r="B87" s="1" t="s">
        <v>268</v>
      </c>
      <c r="C87" s="3" t="s">
        <v>47</v>
      </c>
      <c r="D87" s="4" t="s">
        <v>31</v>
      </c>
      <c r="E87" s="5">
        <v>794601</v>
      </c>
      <c r="F87" s="5">
        <v>580709</v>
      </c>
      <c r="G87" s="5">
        <v>4992</v>
      </c>
      <c r="H87" s="5">
        <v>62183</v>
      </c>
      <c r="I87" s="5">
        <v>174</v>
      </c>
      <c r="J87" s="5">
        <v>137</v>
      </c>
      <c r="K87" s="5">
        <v>0</v>
      </c>
      <c r="L87" s="6">
        <v>4.4255499839782715</v>
      </c>
      <c r="M87" s="6">
        <v>1.9189625978469849</v>
      </c>
      <c r="N87" s="6">
        <v>2.5065875053405762</v>
      </c>
      <c r="O87" s="6">
        <v>0.55413907766342163</v>
      </c>
      <c r="P87" s="6">
        <v>0.56028860807418823</v>
      </c>
      <c r="Q87" s="6">
        <v>7.1100001335144043</v>
      </c>
      <c r="R87" s="6">
        <v>-8.5804946720600128E-2</v>
      </c>
      <c r="S87" s="6">
        <v>80.251907348632813</v>
      </c>
      <c r="T87" s="6">
        <v>0.85231202840805054</v>
      </c>
      <c r="U87" s="6">
        <v>2868.965576171875</v>
      </c>
      <c r="V87" s="6">
        <v>2.1897783502936363E-2</v>
      </c>
      <c r="W87" s="6">
        <v>2.970799058675766E-2</v>
      </c>
      <c r="X87" s="6">
        <v>9.5410480499267578</v>
      </c>
      <c r="Y87" s="7">
        <v>13.781784057617188</v>
      </c>
      <c r="Z87" s="7">
        <v>13.781784057617188</v>
      </c>
      <c r="AA87" s="7">
        <v>14.702808380126953</v>
      </c>
    </row>
    <row r="88" spans="1:27" x14ac:dyDescent="0.25">
      <c r="A88" s="1" t="s">
        <v>283</v>
      </c>
      <c r="B88" s="1" t="s">
        <v>122</v>
      </c>
      <c r="C88" s="3" t="s">
        <v>39</v>
      </c>
      <c r="D88" s="4" t="s">
        <v>31</v>
      </c>
      <c r="E88" s="5">
        <v>677132</v>
      </c>
      <c r="F88" s="5">
        <v>559447</v>
      </c>
      <c r="G88" s="5">
        <v>4463</v>
      </c>
      <c r="H88" s="5">
        <v>121076</v>
      </c>
      <c r="I88" s="5">
        <v>4842</v>
      </c>
      <c r="J88" s="5">
        <v>1775</v>
      </c>
      <c r="K88" s="5">
        <v>134</v>
      </c>
      <c r="L88" s="6">
        <v>5.2870626449584961</v>
      </c>
      <c r="M88" s="6">
        <v>1.7302068471908569</v>
      </c>
      <c r="N88" s="6">
        <v>3.5568556785583496</v>
      </c>
      <c r="O88" s="6">
        <v>0.61938220262527466</v>
      </c>
      <c r="P88" s="6">
        <v>0.61938220262527466</v>
      </c>
      <c r="Q88" s="6">
        <v>3.4200000762939453</v>
      </c>
      <c r="R88" s="6">
        <v>-4.3199812062084675E-3</v>
      </c>
      <c r="S88" s="6">
        <v>78.10748291015625</v>
      </c>
      <c r="T88" s="6">
        <v>0.79143834114074707</v>
      </c>
      <c r="U88" s="6">
        <v>92.172653198242188</v>
      </c>
      <c r="V88" s="6">
        <v>0.71507477760314941</v>
      </c>
      <c r="W88" s="6">
        <v>0.85864764451980591</v>
      </c>
      <c r="X88" s="6">
        <v>20.010711669921875</v>
      </c>
      <c r="Y88" s="7">
        <v>24.53172492980957</v>
      </c>
      <c r="Z88" s="7">
        <v>24.53172492980957</v>
      </c>
      <c r="AA88" s="7">
        <v>25.406736373901367</v>
      </c>
    </row>
    <row r="89" spans="1:27" x14ac:dyDescent="0.25">
      <c r="A89" s="1" t="s">
        <v>125</v>
      </c>
      <c r="B89" s="1" t="s">
        <v>126</v>
      </c>
      <c r="C89" s="3" t="s">
        <v>39</v>
      </c>
      <c r="D89" s="4" t="s">
        <v>31</v>
      </c>
      <c r="E89" s="5">
        <v>1644683</v>
      </c>
      <c r="F89" s="5">
        <v>1255473</v>
      </c>
      <c r="G89" s="5">
        <v>9752</v>
      </c>
      <c r="H89" s="5">
        <v>113351</v>
      </c>
      <c r="I89" s="5">
        <v>9414</v>
      </c>
      <c r="J89" s="5">
        <v>726</v>
      </c>
      <c r="K89" s="5">
        <v>0</v>
      </c>
      <c r="L89" s="6">
        <v>4.7325015068054199</v>
      </c>
      <c r="M89" s="6">
        <v>2.3894634246826172</v>
      </c>
      <c r="N89" s="6">
        <v>2.3430383205413818</v>
      </c>
      <c r="O89" s="6">
        <v>0.18616275489330292</v>
      </c>
      <c r="P89" s="6">
        <v>0.18616275489330292</v>
      </c>
      <c r="Q89" s="6">
        <v>2.690000057220459</v>
      </c>
      <c r="R89" s="6">
        <v>0.1024717390537262</v>
      </c>
      <c r="S89" s="6">
        <v>91.617897033691406</v>
      </c>
      <c r="T89" s="6">
        <v>0.77077198028564453</v>
      </c>
      <c r="U89" s="6">
        <v>103.59040069580078</v>
      </c>
      <c r="V89" s="6">
        <v>0.57238996028900146</v>
      </c>
      <c r="W89" s="6">
        <v>0.74405735731124878</v>
      </c>
      <c r="X89" s="6">
        <v>9.2314138412475586</v>
      </c>
      <c r="Y89" s="7">
        <v>0</v>
      </c>
      <c r="Z89" s="7">
        <v>0</v>
      </c>
      <c r="AA89" s="7">
        <v>0</v>
      </c>
    </row>
    <row r="90" spans="1:27" x14ac:dyDescent="0.25">
      <c r="A90" s="1" t="s">
        <v>284</v>
      </c>
      <c r="B90" s="1" t="s">
        <v>128</v>
      </c>
      <c r="C90" s="3" t="s">
        <v>34</v>
      </c>
      <c r="D90" s="4" t="s">
        <v>31</v>
      </c>
      <c r="E90" s="5">
        <v>759163</v>
      </c>
      <c r="F90" s="5">
        <v>475633</v>
      </c>
      <c r="G90" s="5">
        <v>4396</v>
      </c>
      <c r="H90" s="5">
        <v>82833</v>
      </c>
      <c r="I90" s="5">
        <v>2688</v>
      </c>
      <c r="J90" s="5">
        <v>444</v>
      </c>
      <c r="K90" s="5">
        <v>0</v>
      </c>
      <c r="L90" s="6">
        <v>4.304384708404541</v>
      </c>
      <c r="M90" s="6">
        <v>1.210749626159668</v>
      </c>
      <c r="N90" s="6">
        <v>3.093635082244873</v>
      </c>
      <c r="O90" s="6">
        <v>0.71496301889419556</v>
      </c>
      <c r="P90" s="6">
        <v>0.71496301889419556</v>
      </c>
      <c r="Q90" s="6">
        <v>6.5</v>
      </c>
      <c r="R90" s="6">
        <v>8.2776062190532684E-3</v>
      </c>
      <c r="S90" s="6">
        <v>73.823478698730469</v>
      </c>
      <c r="T90" s="6">
        <v>0.91577798128128052</v>
      </c>
      <c r="U90" s="6">
        <v>163.54167175292969</v>
      </c>
      <c r="V90" s="6">
        <v>0.3540741503238678</v>
      </c>
      <c r="W90" s="6">
        <v>0.55996614694595337</v>
      </c>
      <c r="X90" s="6">
        <v>12.996520042419434</v>
      </c>
      <c r="Y90" s="7">
        <v>0</v>
      </c>
      <c r="Z90" s="7">
        <v>0</v>
      </c>
      <c r="AA90" s="7">
        <v>0</v>
      </c>
    </row>
    <row r="91" spans="1:27" x14ac:dyDescent="0.25">
      <c r="A91" s="1" t="s">
        <v>127</v>
      </c>
      <c r="B91" s="1" t="s">
        <v>128</v>
      </c>
      <c r="C91" s="3" t="s">
        <v>34</v>
      </c>
      <c r="D91" s="4" t="s">
        <v>31</v>
      </c>
      <c r="E91" s="5">
        <v>1156839</v>
      </c>
      <c r="F91" s="5">
        <v>895333</v>
      </c>
      <c r="G91" s="5">
        <v>7831</v>
      </c>
      <c r="H91" s="5">
        <v>119671</v>
      </c>
      <c r="I91" s="5">
        <v>3036</v>
      </c>
      <c r="J91" s="5">
        <v>1408</v>
      </c>
      <c r="K91" s="5">
        <v>0</v>
      </c>
      <c r="L91" s="6">
        <v>4.3287005424499512</v>
      </c>
      <c r="M91" s="6">
        <v>1.6603384017944336</v>
      </c>
      <c r="N91" s="6">
        <v>2.6683619022369385</v>
      </c>
      <c r="O91" s="6">
        <v>0.25699952244758606</v>
      </c>
      <c r="P91" s="6">
        <v>0.26622399687767029</v>
      </c>
      <c r="Q91" s="6">
        <v>2.559999942779541</v>
      </c>
      <c r="R91" s="6">
        <v>7.6019866392016411E-3</v>
      </c>
      <c r="S91" s="6">
        <v>90.218101501464844</v>
      </c>
      <c r="T91" s="6">
        <v>0.86706292629241943</v>
      </c>
      <c r="U91" s="6">
        <v>257.93807983398438</v>
      </c>
      <c r="V91" s="6">
        <v>0.26243928074836731</v>
      </c>
      <c r="W91" s="6">
        <v>0.33615157008171082</v>
      </c>
      <c r="X91" s="6">
        <v>11.947507858276367</v>
      </c>
      <c r="Y91" s="7">
        <v>19.489608764648438</v>
      </c>
      <c r="Z91" s="7">
        <v>19.489608764648438</v>
      </c>
      <c r="AA91" s="7">
        <v>20.593456268310547</v>
      </c>
    </row>
    <row r="92" spans="1:27" x14ac:dyDescent="0.25">
      <c r="A92" s="1" t="s">
        <v>129</v>
      </c>
      <c r="B92" s="1" t="s">
        <v>130</v>
      </c>
      <c r="C92" s="3" t="s">
        <v>62</v>
      </c>
      <c r="D92" s="4" t="s">
        <v>31</v>
      </c>
      <c r="E92" s="5">
        <v>1109331</v>
      </c>
      <c r="F92" s="5">
        <v>816705</v>
      </c>
      <c r="G92" s="5">
        <v>4843</v>
      </c>
      <c r="H92" s="5">
        <v>114319</v>
      </c>
      <c r="I92" s="5">
        <v>1523</v>
      </c>
      <c r="J92" s="5">
        <v>46</v>
      </c>
      <c r="K92" s="5">
        <v>0</v>
      </c>
      <c r="L92" s="6">
        <v>4.4798660278320313</v>
      </c>
      <c r="M92" s="6">
        <v>2.0301368236541748</v>
      </c>
      <c r="N92" s="6">
        <v>2.4497292041778564</v>
      </c>
      <c r="O92" s="6">
        <v>2.1450338885188103E-2</v>
      </c>
      <c r="P92" s="6">
        <v>0.16331833600997925</v>
      </c>
      <c r="Q92" s="6">
        <v>1.5900000333786011</v>
      </c>
      <c r="R92" s="6">
        <v>1.2251606211066246E-2</v>
      </c>
      <c r="S92" s="6">
        <v>93.163795471191406</v>
      </c>
      <c r="T92" s="6">
        <v>0.589496910572052</v>
      </c>
      <c r="U92" s="6">
        <v>317.99081420898438</v>
      </c>
      <c r="V92" s="6">
        <v>0.13728995621204376</v>
      </c>
      <c r="W92" s="6">
        <v>0.18538174033164978</v>
      </c>
      <c r="X92" s="6">
        <v>11.070562362670898</v>
      </c>
      <c r="Y92" s="7">
        <v>0</v>
      </c>
      <c r="Z92" s="7">
        <v>0</v>
      </c>
      <c r="AA92" s="7">
        <v>0</v>
      </c>
    </row>
    <row r="93" spans="1:27" x14ac:dyDescent="0.25">
      <c r="A93" s="1" t="s">
        <v>131</v>
      </c>
      <c r="B93" s="1" t="s">
        <v>132</v>
      </c>
      <c r="C93" s="3" t="s">
        <v>34</v>
      </c>
      <c r="D93" s="4" t="s">
        <v>31</v>
      </c>
      <c r="E93" s="5">
        <v>5864433</v>
      </c>
      <c r="F93" s="5">
        <v>4744935</v>
      </c>
      <c r="G93" s="5">
        <v>48185</v>
      </c>
      <c r="H93" s="5">
        <v>526263</v>
      </c>
      <c r="I93" s="5">
        <v>12160</v>
      </c>
      <c r="J93" s="5">
        <v>3267</v>
      </c>
      <c r="K93" s="5">
        <v>0</v>
      </c>
      <c r="L93" s="6">
        <v>5.040863037109375</v>
      </c>
      <c r="M93" s="6">
        <v>2.7337901592254639</v>
      </c>
      <c r="N93" s="6">
        <v>2.307072639465332</v>
      </c>
      <c r="O93" s="6">
        <v>0.50716221332550049</v>
      </c>
      <c r="P93" s="6">
        <v>0.50716221332550049</v>
      </c>
      <c r="Q93" s="6">
        <v>5.559999942779541</v>
      </c>
      <c r="R93" s="6">
        <v>1.0456841439008713E-2</v>
      </c>
      <c r="S93" s="6">
        <v>76.521987915039063</v>
      </c>
      <c r="T93" s="6">
        <v>1.0052950382232666</v>
      </c>
      <c r="U93" s="6">
        <v>396.25820922851563</v>
      </c>
      <c r="V93" s="6">
        <v>0.20735166966915131</v>
      </c>
      <c r="W93" s="6">
        <v>0.2536969780921936</v>
      </c>
      <c r="X93" s="6">
        <v>8.8629341125488281</v>
      </c>
      <c r="Y93" s="7">
        <v>10.891462326049805</v>
      </c>
      <c r="Z93" s="7">
        <v>10.891462326049805</v>
      </c>
      <c r="AA93" s="7">
        <v>11.982939720153809</v>
      </c>
    </row>
    <row r="94" spans="1:27" x14ac:dyDescent="0.25">
      <c r="A94" s="1" t="s">
        <v>285</v>
      </c>
      <c r="B94" s="1" t="s">
        <v>197</v>
      </c>
      <c r="C94" s="3" t="s">
        <v>34</v>
      </c>
      <c r="D94" s="4" t="s">
        <v>31</v>
      </c>
      <c r="E94" s="5">
        <v>594325</v>
      </c>
      <c r="F94" s="5">
        <v>440291</v>
      </c>
      <c r="G94" s="5">
        <v>3536</v>
      </c>
      <c r="H94" s="5">
        <v>50601</v>
      </c>
      <c r="I94" s="5">
        <v>209</v>
      </c>
      <c r="J94" s="5">
        <v>2226</v>
      </c>
      <c r="K94" s="5">
        <v>0</v>
      </c>
      <c r="L94" s="6">
        <v>4.4382328987121582</v>
      </c>
      <c r="M94" s="6">
        <v>2.2971045970916748</v>
      </c>
      <c r="N94" s="6">
        <v>2.1411283016204834</v>
      </c>
      <c r="O94" s="6">
        <v>-3.831181675195694E-2</v>
      </c>
      <c r="P94" s="6">
        <v>1.2599731683731079</v>
      </c>
      <c r="Q94" s="6">
        <v>14.899999618530273</v>
      </c>
      <c r="R94" s="6">
        <v>5.4311114363372326E-3</v>
      </c>
      <c r="S94" s="6">
        <v>101.11044311523438</v>
      </c>
      <c r="T94" s="6">
        <v>0.79670679569244385</v>
      </c>
      <c r="U94" s="6">
        <v>1691.8660888671875</v>
      </c>
      <c r="V94" s="6">
        <v>3.5165943205356598E-2</v>
      </c>
      <c r="W94" s="6">
        <v>4.7090418636798859E-2</v>
      </c>
      <c r="X94" s="6">
        <v>10.097071647644043</v>
      </c>
      <c r="Y94" s="7">
        <v>13.551483154296875</v>
      </c>
      <c r="Z94" s="7">
        <v>13.551483154296875</v>
      </c>
      <c r="AA94" s="7">
        <v>14.335880279541016</v>
      </c>
    </row>
    <row r="95" spans="1:27" x14ac:dyDescent="0.25">
      <c r="A95" s="1" t="s">
        <v>133</v>
      </c>
      <c r="B95" s="1" t="s">
        <v>134</v>
      </c>
      <c r="C95" s="3" t="s">
        <v>34</v>
      </c>
      <c r="D95" s="4" t="s">
        <v>31</v>
      </c>
      <c r="E95" s="5">
        <v>4529523</v>
      </c>
      <c r="F95" s="5">
        <v>3938425</v>
      </c>
      <c r="G95" s="5">
        <v>26760</v>
      </c>
      <c r="H95" s="5">
        <v>414398</v>
      </c>
      <c r="I95" s="5">
        <v>1749</v>
      </c>
      <c r="J95" s="5">
        <v>756</v>
      </c>
      <c r="K95" s="5">
        <v>0</v>
      </c>
      <c r="L95" s="6">
        <v>4.3361692428588867</v>
      </c>
      <c r="M95" s="6">
        <v>3.5031552314758301</v>
      </c>
      <c r="N95" s="6">
        <v>0.83301389217376709</v>
      </c>
      <c r="O95" s="6">
        <v>0.15380553901195526</v>
      </c>
      <c r="P95" s="6">
        <v>0.60956317186355591</v>
      </c>
      <c r="Q95" s="6">
        <v>6.679999828338623</v>
      </c>
      <c r="R95" s="6">
        <v>0</v>
      </c>
      <c r="S95" s="6">
        <v>77.309043884277344</v>
      </c>
      <c r="T95" s="6">
        <v>0.674873948097229</v>
      </c>
      <c r="U95" s="6">
        <v>1530.0172119140625</v>
      </c>
      <c r="V95" s="6">
        <v>3.8613338023424149E-2</v>
      </c>
      <c r="W95" s="6">
        <v>4.4108912348747253E-2</v>
      </c>
      <c r="X95" s="6">
        <v>9.5381937026977539</v>
      </c>
      <c r="Y95" s="7">
        <v>12.618127822875977</v>
      </c>
      <c r="Z95" s="7">
        <v>12.618127822875977</v>
      </c>
      <c r="AA95" s="7">
        <v>13.432950973510742</v>
      </c>
    </row>
    <row r="96" spans="1:27" x14ac:dyDescent="0.25">
      <c r="A96" s="1" t="s">
        <v>286</v>
      </c>
      <c r="B96" s="1" t="s">
        <v>287</v>
      </c>
      <c r="C96" s="3" t="s">
        <v>53</v>
      </c>
      <c r="D96" s="4" t="s">
        <v>31</v>
      </c>
      <c r="E96" s="5">
        <v>437647</v>
      </c>
      <c r="F96" s="5">
        <v>376510</v>
      </c>
      <c r="G96" s="5">
        <v>7518</v>
      </c>
      <c r="H96" s="5">
        <v>51646</v>
      </c>
      <c r="I96" s="5">
        <v>4200</v>
      </c>
      <c r="J96" s="5">
        <v>1469</v>
      </c>
      <c r="K96" s="5">
        <v>0</v>
      </c>
      <c r="L96" s="6">
        <v>8.6306085586547852</v>
      </c>
      <c r="M96" s="6">
        <v>3.401888370513916</v>
      </c>
      <c r="N96" s="6">
        <v>5.2287197113037109</v>
      </c>
      <c r="O96" s="6">
        <v>0.8043363094329834</v>
      </c>
      <c r="P96" s="6">
        <v>0.8043363094329834</v>
      </c>
      <c r="Q96" s="6">
        <v>6.6999998092651367</v>
      </c>
      <c r="R96" s="6">
        <v>0.90824174880981445</v>
      </c>
      <c r="S96" s="6">
        <v>75.778739929199219</v>
      </c>
      <c r="T96" s="6">
        <v>1.957669734954834</v>
      </c>
      <c r="U96" s="6">
        <v>179</v>
      </c>
      <c r="V96" s="6">
        <v>0.96264797449111938</v>
      </c>
      <c r="W96" s="6">
        <v>1.0936702489852905</v>
      </c>
      <c r="X96" s="6">
        <v>12.100310325622559</v>
      </c>
      <c r="Y96" s="7">
        <v>14.479823112487793</v>
      </c>
      <c r="Z96" s="7">
        <v>14.479823112487793</v>
      </c>
      <c r="AA96" s="7">
        <v>15.740039825439453</v>
      </c>
    </row>
    <row r="97" spans="1:27" x14ac:dyDescent="0.25">
      <c r="A97" s="1" t="s">
        <v>135</v>
      </c>
      <c r="B97" s="1" t="s">
        <v>136</v>
      </c>
      <c r="C97" s="3" t="s">
        <v>34</v>
      </c>
      <c r="D97" s="4" t="s">
        <v>31</v>
      </c>
      <c r="E97" s="5">
        <v>1435518</v>
      </c>
      <c r="F97" s="5">
        <v>1184512</v>
      </c>
      <c r="G97" s="5">
        <v>11936</v>
      </c>
      <c r="H97" s="5">
        <v>158045</v>
      </c>
      <c r="I97" s="5">
        <v>3731</v>
      </c>
      <c r="J97" s="5">
        <v>851</v>
      </c>
      <c r="K97" s="5">
        <v>0</v>
      </c>
      <c r="L97" s="6">
        <v>5.107673168182373</v>
      </c>
      <c r="M97" s="6">
        <v>1.5034925937652588</v>
      </c>
      <c r="N97" s="6">
        <v>3.6041808128356934</v>
      </c>
      <c r="O97" s="6">
        <v>1.0958552360534668</v>
      </c>
      <c r="P97" s="6">
        <v>1.0958552360534668</v>
      </c>
      <c r="Q97" s="6">
        <v>9.9499998092651367</v>
      </c>
      <c r="R97" s="6">
        <v>1.3529516756534576E-2</v>
      </c>
      <c r="S97" s="6">
        <v>62.495658874511719</v>
      </c>
      <c r="T97" s="6">
        <v>0.99761962890625</v>
      </c>
      <c r="U97" s="6">
        <v>319.91424560546875</v>
      </c>
      <c r="V97" s="6">
        <v>0.25990617275238037</v>
      </c>
      <c r="W97" s="6">
        <v>0.31183969974517822</v>
      </c>
      <c r="X97" s="6">
        <v>10.743857383728027</v>
      </c>
      <c r="Y97" s="7">
        <v>12.61137580871582</v>
      </c>
      <c r="Z97" s="7">
        <v>12.61137580871582</v>
      </c>
      <c r="AA97" s="7">
        <v>13.61864185333252</v>
      </c>
    </row>
    <row r="98" spans="1:27" x14ac:dyDescent="0.25">
      <c r="A98" s="1" t="s">
        <v>137</v>
      </c>
      <c r="B98" s="1" t="s">
        <v>371</v>
      </c>
      <c r="C98" s="3" t="s">
        <v>53</v>
      </c>
      <c r="D98" s="4" t="s">
        <v>31</v>
      </c>
      <c r="E98" s="5">
        <v>21118</v>
      </c>
      <c r="F98" s="5">
        <v>0</v>
      </c>
      <c r="G98" s="5">
        <v>0</v>
      </c>
      <c r="H98" s="5">
        <v>19850</v>
      </c>
      <c r="I98" s="5">
        <v>0</v>
      </c>
      <c r="J98" s="5">
        <v>0</v>
      </c>
      <c r="K98" s="5">
        <v>0</v>
      </c>
      <c r="L98" s="6">
        <v>5.7643122673034668</v>
      </c>
      <c r="M98" s="6">
        <v>0</v>
      </c>
      <c r="N98" s="6">
        <v>5.7643122673034668</v>
      </c>
      <c r="O98" s="6">
        <v>-7.7335004806518555</v>
      </c>
      <c r="P98" s="6">
        <v>-7.7335004806518555</v>
      </c>
      <c r="Q98" s="6">
        <v>-8.3199996948242188</v>
      </c>
      <c r="R98" s="6">
        <v>0</v>
      </c>
      <c r="S98" s="6">
        <v>226.36363220214844</v>
      </c>
      <c r="T98" s="6">
        <v>0</v>
      </c>
      <c r="U98" s="6">
        <v>0</v>
      </c>
      <c r="V98" s="6">
        <v>0</v>
      </c>
      <c r="W98" s="6">
        <v>0</v>
      </c>
      <c r="X98" s="6">
        <v>92.848121643066406</v>
      </c>
      <c r="Y98" s="7">
        <v>0</v>
      </c>
      <c r="Z98" s="7">
        <v>0</v>
      </c>
      <c r="AA98" s="7">
        <v>0</v>
      </c>
    </row>
    <row r="99" spans="1:27" x14ac:dyDescent="0.25">
      <c r="A99" s="1" t="s">
        <v>138</v>
      </c>
      <c r="B99" s="1" t="s">
        <v>139</v>
      </c>
      <c r="C99" s="3" t="s">
        <v>34</v>
      </c>
      <c r="D99" s="4" t="s">
        <v>31</v>
      </c>
      <c r="E99" s="5">
        <v>5085006</v>
      </c>
      <c r="F99" s="5">
        <v>4002875</v>
      </c>
      <c r="G99" s="5">
        <v>14186</v>
      </c>
      <c r="H99" s="5">
        <v>588182</v>
      </c>
      <c r="I99" s="5">
        <v>537</v>
      </c>
      <c r="J99" s="5">
        <v>4333</v>
      </c>
      <c r="K99" s="5">
        <v>0</v>
      </c>
      <c r="L99" s="6">
        <v>3.8693819046020508</v>
      </c>
      <c r="M99" s="6">
        <v>2.8312613964080811</v>
      </c>
      <c r="N99" s="6">
        <v>1.0381207466125488</v>
      </c>
      <c r="O99" s="6">
        <v>0.11016114056110382</v>
      </c>
      <c r="P99" s="6">
        <v>1.538021445274353</v>
      </c>
      <c r="Q99" s="6">
        <v>13.439999580383301</v>
      </c>
      <c r="R99" s="6">
        <v>0</v>
      </c>
      <c r="S99" s="6">
        <v>86.649215698242188</v>
      </c>
      <c r="T99" s="6">
        <v>0.35314375162124634</v>
      </c>
      <c r="U99" s="6">
        <v>2641.713134765625</v>
      </c>
      <c r="V99" s="6">
        <v>1.0560459457337856E-2</v>
      </c>
      <c r="W99" s="6">
        <v>1.336798258125782E-2</v>
      </c>
      <c r="X99" s="6">
        <v>11.739956855773926</v>
      </c>
      <c r="Y99" s="7">
        <v>15.409687042236328</v>
      </c>
      <c r="Z99" s="7">
        <v>15.409687042236328</v>
      </c>
      <c r="AA99" s="7">
        <v>15.786384582519531</v>
      </c>
    </row>
    <row r="100" spans="1:27" x14ac:dyDescent="0.25">
      <c r="A100" s="1" t="s">
        <v>140</v>
      </c>
      <c r="B100" s="1" t="s">
        <v>141</v>
      </c>
      <c r="C100" s="3" t="s">
        <v>62</v>
      </c>
      <c r="D100" s="4" t="s">
        <v>31</v>
      </c>
      <c r="E100" s="5">
        <v>2098874</v>
      </c>
      <c r="F100" s="5">
        <v>1520938</v>
      </c>
      <c r="G100" s="5">
        <v>17695</v>
      </c>
      <c r="H100" s="5">
        <v>198529</v>
      </c>
      <c r="I100" s="5">
        <v>4405</v>
      </c>
      <c r="J100" s="5">
        <v>3607</v>
      </c>
      <c r="K100" s="5">
        <v>0</v>
      </c>
      <c r="L100" s="6">
        <v>5.2590112686157227</v>
      </c>
      <c r="M100" s="6">
        <v>2.173781156539917</v>
      </c>
      <c r="N100" s="6">
        <v>3.0852303504943848</v>
      </c>
      <c r="O100" s="6">
        <v>0.59096461534500122</v>
      </c>
      <c r="P100" s="6">
        <v>0.74234092235565186</v>
      </c>
      <c r="Q100" s="6">
        <v>8.1400003433227539</v>
      </c>
      <c r="R100" s="6">
        <v>3.8637194782495499E-2</v>
      </c>
      <c r="S100" s="6">
        <v>80.393173217773438</v>
      </c>
      <c r="T100" s="6">
        <v>1.1500468254089355</v>
      </c>
      <c r="U100" s="6">
        <v>401.70260620117188</v>
      </c>
      <c r="V100" s="6">
        <v>0.46605941653251648</v>
      </c>
      <c r="W100" s="6">
        <v>0.28629308938980103</v>
      </c>
      <c r="X100" s="6">
        <v>9.0779962539672852</v>
      </c>
      <c r="Y100" s="7">
        <v>12.293820381164551</v>
      </c>
      <c r="Z100" s="7">
        <v>12.293820381164551</v>
      </c>
      <c r="AA100" s="7">
        <v>13.414055824279785</v>
      </c>
    </row>
    <row r="101" spans="1:27" x14ac:dyDescent="0.25">
      <c r="A101" s="1" t="s">
        <v>288</v>
      </c>
      <c r="B101" s="1" t="s">
        <v>289</v>
      </c>
      <c r="C101" s="3" t="s">
        <v>62</v>
      </c>
      <c r="D101" s="4" t="s">
        <v>31</v>
      </c>
      <c r="E101" s="5">
        <v>420493</v>
      </c>
      <c r="F101" s="5">
        <v>341355</v>
      </c>
      <c r="G101" s="5">
        <v>2666</v>
      </c>
      <c r="H101" s="5">
        <v>60082</v>
      </c>
      <c r="I101" s="5">
        <v>2153</v>
      </c>
      <c r="J101" s="5">
        <v>769</v>
      </c>
      <c r="K101" s="5">
        <v>0</v>
      </c>
      <c r="L101" s="6">
        <v>5.3961706161499023</v>
      </c>
      <c r="M101" s="6">
        <v>0.99761998653411865</v>
      </c>
      <c r="N101" s="6">
        <v>4.3985505104064941</v>
      </c>
      <c r="O101" s="6">
        <v>0.7190549373626709</v>
      </c>
      <c r="P101" s="6">
        <v>0.88149338960647583</v>
      </c>
      <c r="Q101" s="6">
        <v>6.2100000381469727</v>
      </c>
      <c r="R101" s="6">
        <v>2.3724862840026617E-3</v>
      </c>
      <c r="S101" s="6">
        <v>72.996200561523438</v>
      </c>
      <c r="T101" s="6">
        <v>0.77495270967483521</v>
      </c>
      <c r="U101" s="6">
        <v>123.82721710205078</v>
      </c>
      <c r="V101" s="6">
        <v>0.51201802492141724</v>
      </c>
      <c r="W101" s="6">
        <v>0.62583386898040771</v>
      </c>
      <c r="X101" s="6">
        <v>14.489071846008301</v>
      </c>
      <c r="Y101" s="7">
        <v>18.554040908813477</v>
      </c>
      <c r="Z101" s="7">
        <v>18.554040908813477</v>
      </c>
      <c r="AA101" s="7">
        <v>19.376197814941406</v>
      </c>
    </row>
    <row r="102" spans="1:27" x14ac:dyDescent="0.25">
      <c r="A102" s="1" t="s">
        <v>142</v>
      </c>
      <c r="B102" s="1" t="s">
        <v>143</v>
      </c>
      <c r="C102" s="3" t="s">
        <v>39</v>
      </c>
      <c r="D102" s="4" t="s">
        <v>31</v>
      </c>
      <c r="E102" s="5">
        <v>1024449</v>
      </c>
      <c r="F102" s="5">
        <v>789897</v>
      </c>
      <c r="G102" s="5">
        <v>7895</v>
      </c>
      <c r="H102" s="5">
        <v>106671</v>
      </c>
      <c r="I102" s="5">
        <v>1466</v>
      </c>
      <c r="J102" s="5">
        <v>286</v>
      </c>
      <c r="K102" s="5">
        <v>0</v>
      </c>
      <c r="L102" s="6">
        <v>5.2838988304138184</v>
      </c>
      <c r="M102" s="6">
        <v>1.6464170217514038</v>
      </c>
      <c r="N102" s="6">
        <v>3.637481689453125</v>
      </c>
      <c r="O102" s="6">
        <v>0.87962889671325684</v>
      </c>
      <c r="P102" s="6">
        <v>0.88473117351531982</v>
      </c>
      <c r="Q102" s="6">
        <v>8.5200004577636719</v>
      </c>
      <c r="R102" s="6">
        <v>-2.0039012655615807E-2</v>
      </c>
      <c r="S102" s="6">
        <v>73.077316284179688</v>
      </c>
      <c r="T102" s="6">
        <v>0.98960632085800171</v>
      </c>
      <c r="U102" s="6">
        <v>538.54022216796875</v>
      </c>
      <c r="V102" s="6">
        <v>0.14310131967067719</v>
      </c>
      <c r="W102" s="6">
        <v>0.18375717103481293</v>
      </c>
      <c r="X102" s="6">
        <v>10.949985504150391</v>
      </c>
      <c r="Y102" s="7">
        <v>15.019104957580566</v>
      </c>
      <c r="Z102" s="7">
        <v>15.019104957580566</v>
      </c>
      <c r="AA102" s="7">
        <v>16.088432312011719</v>
      </c>
    </row>
    <row r="103" spans="1:27" x14ac:dyDescent="0.25">
      <c r="A103" s="1" t="s">
        <v>144</v>
      </c>
      <c r="B103" s="1" t="s">
        <v>145</v>
      </c>
      <c r="C103" s="3" t="s">
        <v>39</v>
      </c>
      <c r="D103" s="4" t="s">
        <v>31</v>
      </c>
      <c r="E103" s="5">
        <v>1717181</v>
      </c>
      <c r="F103" s="5">
        <v>1422828</v>
      </c>
      <c r="G103" s="5">
        <v>8706</v>
      </c>
      <c r="H103" s="5">
        <v>211359</v>
      </c>
      <c r="I103" s="5">
        <v>3411</v>
      </c>
      <c r="J103" s="5">
        <v>2066</v>
      </c>
      <c r="K103" s="5">
        <v>0</v>
      </c>
      <c r="L103" s="6">
        <v>4.5940647125244141</v>
      </c>
      <c r="M103" s="6">
        <v>2.2948637008666992</v>
      </c>
      <c r="N103" s="6">
        <v>2.2992010116577148</v>
      </c>
      <c r="O103" s="6">
        <v>0.22284479439258575</v>
      </c>
      <c r="P103" s="6">
        <v>1.1991795301437378</v>
      </c>
      <c r="Q103" s="6">
        <v>9.8100004196166992</v>
      </c>
      <c r="R103" s="6">
        <v>-8.9056771248579025E-3</v>
      </c>
      <c r="S103" s="6">
        <v>92.430572509765625</v>
      </c>
      <c r="T103" s="6">
        <v>0.60815882682800293</v>
      </c>
      <c r="U103" s="6">
        <v>255.23306274414063</v>
      </c>
      <c r="V103" s="6">
        <v>0.19863951206207275</v>
      </c>
      <c r="W103" s="6">
        <v>0.23827587068080902</v>
      </c>
      <c r="X103" s="6">
        <v>12.890764236450195</v>
      </c>
      <c r="Y103" s="7">
        <v>16.852846145629883</v>
      </c>
      <c r="Z103" s="7">
        <v>16.852846145629883</v>
      </c>
      <c r="AA103" s="7">
        <v>17.542016983032227</v>
      </c>
    </row>
    <row r="104" spans="1:27" x14ac:dyDescent="0.25">
      <c r="A104" s="1" t="s">
        <v>146</v>
      </c>
      <c r="B104" s="1" t="s">
        <v>147</v>
      </c>
      <c r="C104" s="3" t="s">
        <v>39</v>
      </c>
      <c r="D104" s="4" t="s">
        <v>31</v>
      </c>
      <c r="E104" s="5">
        <v>1805253</v>
      </c>
      <c r="F104" s="5">
        <v>1412620</v>
      </c>
      <c r="G104" s="5">
        <v>17204</v>
      </c>
      <c r="H104" s="5">
        <v>143750</v>
      </c>
      <c r="I104" s="5">
        <v>510</v>
      </c>
      <c r="J104" s="5">
        <v>3365</v>
      </c>
      <c r="K104" s="5">
        <v>0</v>
      </c>
      <c r="L104" s="6">
        <v>4.5204415321350098</v>
      </c>
      <c r="M104" s="6">
        <v>1.5580381155014038</v>
      </c>
      <c r="N104" s="6">
        <v>2.9624035358428955</v>
      </c>
      <c r="O104" s="6">
        <v>0.24631957709789276</v>
      </c>
      <c r="P104" s="6">
        <v>0.2803443968296051</v>
      </c>
      <c r="Q104" s="6">
        <v>3.5299999713897705</v>
      </c>
      <c r="R104" s="6">
        <v>-1.1228827061131597E-3</v>
      </c>
      <c r="S104" s="6">
        <v>89.354751586914063</v>
      </c>
      <c r="T104" s="6">
        <v>1.2032250165939331</v>
      </c>
      <c r="U104" s="6">
        <v>3373.333251953125</v>
      </c>
      <c r="V104" s="6">
        <v>2.8250887989997864E-2</v>
      </c>
      <c r="W104" s="6">
        <v>3.566872701048851E-2</v>
      </c>
      <c r="X104" s="6">
        <v>10.629375457763672</v>
      </c>
      <c r="Y104" s="7">
        <v>0</v>
      </c>
      <c r="Z104" s="7">
        <v>0</v>
      </c>
      <c r="AA104" s="7">
        <v>0</v>
      </c>
    </row>
    <row r="105" spans="1:27" x14ac:dyDescent="0.25">
      <c r="A105" s="1" t="s">
        <v>148</v>
      </c>
      <c r="B105" s="1" t="s">
        <v>149</v>
      </c>
      <c r="C105" s="3" t="s">
        <v>34</v>
      </c>
      <c r="D105" s="4" t="s">
        <v>31</v>
      </c>
      <c r="E105" s="5">
        <v>4583455</v>
      </c>
      <c r="F105" s="5">
        <v>3480866</v>
      </c>
      <c r="G105" s="5">
        <v>32256</v>
      </c>
      <c r="H105" s="5">
        <v>482728</v>
      </c>
      <c r="I105" s="5">
        <v>1604</v>
      </c>
      <c r="J105" s="5">
        <v>1707</v>
      </c>
      <c r="K105" s="5">
        <v>0</v>
      </c>
      <c r="L105" s="6">
        <v>4.9152612686157227</v>
      </c>
      <c r="M105" s="6">
        <v>3.1649165153503418</v>
      </c>
      <c r="N105" s="6">
        <v>1.7503447532653809</v>
      </c>
      <c r="O105" s="6">
        <v>0.34997466206550598</v>
      </c>
      <c r="P105" s="6">
        <v>0.34997466206550598</v>
      </c>
      <c r="Q105" s="6">
        <v>3.2799999713897705</v>
      </c>
      <c r="R105" s="6">
        <v>1.1512381752254441E-4</v>
      </c>
      <c r="S105" s="6">
        <v>74.958000183105469</v>
      </c>
      <c r="T105" s="6">
        <v>0.91815769672393799</v>
      </c>
      <c r="U105" s="6">
        <v>2010.9725341796875</v>
      </c>
      <c r="V105" s="6">
        <v>3.4995432943105698E-2</v>
      </c>
      <c r="W105" s="6">
        <v>4.565739631652832E-2</v>
      </c>
      <c r="X105" s="6">
        <v>11.372724533081055</v>
      </c>
      <c r="Y105" s="7">
        <v>18.368968963623047</v>
      </c>
      <c r="Z105" s="7">
        <v>18.368968963623047</v>
      </c>
      <c r="AA105" s="7">
        <v>19.545198440551758</v>
      </c>
    </row>
    <row r="106" spans="1:27" x14ac:dyDescent="0.25">
      <c r="A106" s="1" t="s">
        <v>290</v>
      </c>
      <c r="B106" s="1" t="s">
        <v>101</v>
      </c>
      <c r="C106" s="3" t="s">
        <v>91</v>
      </c>
      <c r="D106" s="4" t="s">
        <v>31</v>
      </c>
      <c r="E106" s="5">
        <v>893621</v>
      </c>
      <c r="F106" s="5">
        <v>454127</v>
      </c>
      <c r="G106" s="5">
        <v>3322</v>
      </c>
      <c r="H106" s="5">
        <v>68407</v>
      </c>
      <c r="I106" s="5">
        <v>1692</v>
      </c>
      <c r="J106" s="5">
        <v>118</v>
      </c>
      <c r="K106" s="5">
        <v>0</v>
      </c>
      <c r="L106" s="6">
        <v>4.711087703704834</v>
      </c>
      <c r="M106" s="6">
        <v>2.5416646003723145</v>
      </c>
      <c r="N106" s="6">
        <v>2.1694231033325195</v>
      </c>
      <c r="O106" s="6">
        <v>0.31721019744873047</v>
      </c>
      <c r="P106" s="6">
        <v>0.31721019744873047</v>
      </c>
      <c r="Q106" s="6">
        <v>4.0399999618530273</v>
      </c>
      <c r="R106" s="6">
        <v>-4.565016832202673E-3</v>
      </c>
      <c r="S106" s="6">
        <v>86.501853942871094</v>
      </c>
      <c r="T106" s="6">
        <v>0.72620117664337158</v>
      </c>
      <c r="U106" s="6">
        <v>196.335693359375</v>
      </c>
      <c r="V106" s="6">
        <v>0.18934200704097748</v>
      </c>
      <c r="W106" s="6">
        <v>0.36987730860710144</v>
      </c>
      <c r="X106" s="6">
        <v>9.2861433029174805</v>
      </c>
      <c r="Y106" s="7">
        <v>14.223955154418945</v>
      </c>
      <c r="Z106" s="7">
        <v>14.223955154418945</v>
      </c>
      <c r="AA106" s="7">
        <v>14.914322853088379</v>
      </c>
    </row>
    <row r="107" spans="1:27" x14ac:dyDescent="0.25">
      <c r="A107" s="1" t="s">
        <v>291</v>
      </c>
      <c r="B107" s="1" t="s">
        <v>292</v>
      </c>
      <c r="C107" s="3" t="s">
        <v>34</v>
      </c>
      <c r="D107" s="4" t="s">
        <v>31</v>
      </c>
      <c r="E107" s="5">
        <v>543486</v>
      </c>
      <c r="F107" s="5">
        <v>385941</v>
      </c>
      <c r="G107" s="5">
        <v>3778</v>
      </c>
      <c r="H107" s="5">
        <v>37995</v>
      </c>
      <c r="I107" s="5">
        <v>1380</v>
      </c>
      <c r="J107" s="5">
        <v>2892</v>
      </c>
      <c r="K107" s="5">
        <v>0</v>
      </c>
      <c r="L107" s="6">
        <v>4.4654641151428223</v>
      </c>
      <c r="M107" s="6">
        <v>1.4978299140930176</v>
      </c>
      <c r="N107" s="6">
        <v>2.9676339626312256</v>
      </c>
      <c r="O107" s="6">
        <v>0.469940185546875</v>
      </c>
      <c r="P107" s="6">
        <v>0.469940185546875</v>
      </c>
      <c r="Q107" s="6">
        <v>6.8000001907348633</v>
      </c>
      <c r="R107" s="6">
        <v>-1.7513608559966087E-2</v>
      </c>
      <c r="S107" s="6">
        <v>84.870079040527344</v>
      </c>
      <c r="T107" s="6">
        <v>0.96941643953323364</v>
      </c>
      <c r="U107" s="6">
        <v>273.76812744140625</v>
      </c>
      <c r="V107" s="6">
        <v>0.25391638278961182</v>
      </c>
      <c r="W107" s="6">
        <v>0.35410130023956299</v>
      </c>
      <c r="X107" s="6">
        <v>8.6867780685424805</v>
      </c>
      <c r="Y107" s="7">
        <v>13.298663139343262</v>
      </c>
      <c r="Z107" s="7">
        <v>13.298663139343262</v>
      </c>
      <c r="AA107" s="7">
        <v>14.464274406433105</v>
      </c>
    </row>
    <row r="108" spans="1:27" x14ac:dyDescent="0.25">
      <c r="A108" s="1" t="s">
        <v>150</v>
      </c>
      <c r="B108" s="1" t="s">
        <v>151</v>
      </c>
      <c r="C108" s="3" t="s">
        <v>62</v>
      </c>
      <c r="D108" s="4" t="s">
        <v>31</v>
      </c>
      <c r="E108" s="5">
        <v>7669378</v>
      </c>
      <c r="F108" s="5">
        <v>5668868</v>
      </c>
      <c r="G108" s="5">
        <v>81514</v>
      </c>
      <c r="H108" s="5">
        <v>1038434</v>
      </c>
      <c r="I108" s="5">
        <v>64081</v>
      </c>
      <c r="J108" s="5">
        <v>3689</v>
      </c>
      <c r="K108" s="5">
        <v>0</v>
      </c>
      <c r="L108" s="6">
        <v>5.1926369667053223</v>
      </c>
      <c r="M108" s="6">
        <v>1.7056114673614502</v>
      </c>
      <c r="N108" s="6">
        <v>3.487025260925293</v>
      </c>
      <c r="O108" s="6">
        <v>0.42379742860794067</v>
      </c>
      <c r="P108" s="6">
        <v>1.1564385890960693</v>
      </c>
      <c r="Q108" s="6">
        <v>8.619999885559082</v>
      </c>
      <c r="R108" s="6">
        <v>0.17544862627983093</v>
      </c>
      <c r="S108" s="6">
        <v>66.966056823730469</v>
      </c>
      <c r="T108" s="6">
        <v>1.4175405502319336</v>
      </c>
      <c r="U108" s="6">
        <v>127.20462799072266</v>
      </c>
      <c r="V108" s="6">
        <v>0.83554363250732422</v>
      </c>
      <c r="W108" s="6">
        <v>1.1143780946731567</v>
      </c>
      <c r="X108" s="6">
        <v>13.663203239440918</v>
      </c>
      <c r="Y108" s="7">
        <v>13.93841552734375</v>
      </c>
      <c r="Z108" s="7">
        <v>13.93841552734375</v>
      </c>
      <c r="AA108" s="7">
        <v>15.064234733581543</v>
      </c>
    </row>
    <row r="109" spans="1:27" x14ac:dyDescent="0.25">
      <c r="A109" s="1" t="s">
        <v>152</v>
      </c>
      <c r="B109" s="1" t="s">
        <v>153</v>
      </c>
      <c r="C109" s="3" t="s">
        <v>34</v>
      </c>
      <c r="D109" s="4" t="s">
        <v>31</v>
      </c>
      <c r="E109" s="5">
        <v>1639951</v>
      </c>
      <c r="F109" s="5">
        <v>1196601</v>
      </c>
      <c r="G109" s="5">
        <v>14109</v>
      </c>
      <c r="H109" s="5">
        <v>192774</v>
      </c>
      <c r="I109" s="5">
        <v>18591</v>
      </c>
      <c r="J109" s="5">
        <v>13920</v>
      </c>
      <c r="K109" s="5">
        <v>0</v>
      </c>
      <c r="L109" s="6">
        <v>5.0317516326904297</v>
      </c>
      <c r="M109" s="6">
        <v>1.721284031867981</v>
      </c>
      <c r="N109" s="6">
        <v>3.3104677200317383</v>
      </c>
      <c r="O109" s="6">
        <v>0.64000493288040161</v>
      </c>
      <c r="P109" s="6">
        <v>0.64000493288040161</v>
      </c>
      <c r="Q109" s="6">
        <v>5.440000057220459</v>
      </c>
      <c r="R109" s="6">
        <v>-1.0004347423091531E-3</v>
      </c>
      <c r="S109" s="6">
        <v>71.590988159179688</v>
      </c>
      <c r="T109" s="6">
        <v>1.1653492450714111</v>
      </c>
      <c r="U109" s="6">
        <v>75.891563415527344</v>
      </c>
      <c r="V109" s="6">
        <v>1.1336314678192139</v>
      </c>
      <c r="W109" s="6">
        <v>1.5355452299118042</v>
      </c>
      <c r="X109" s="6">
        <v>12.695457458496094</v>
      </c>
      <c r="Y109" s="7">
        <v>16.472192764282227</v>
      </c>
      <c r="Z109" s="7">
        <v>16.472192764282227</v>
      </c>
      <c r="AA109" s="7">
        <v>17.644706726074219</v>
      </c>
    </row>
    <row r="110" spans="1:27" x14ac:dyDescent="0.25">
      <c r="A110" s="1" t="s">
        <v>154</v>
      </c>
      <c r="B110" s="1" t="s">
        <v>155</v>
      </c>
      <c r="C110" s="3" t="s">
        <v>39</v>
      </c>
      <c r="D110" s="4" t="s">
        <v>31</v>
      </c>
      <c r="E110" s="5">
        <v>2536962</v>
      </c>
      <c r="F110" s="5">
        <v>2016789</v>
      </c>
      <c r="G110" s="5">
        <v>20941</v>
      </c>
      <c r="H110" s="5">
        <v>242536</v>
      </c>
      <c r="I110" s="5">
        <v>8037</v>
      </c>
      <c r="J110" s="5">
        <v>9492</v>
      </c>
      <c r="K110" s="5">
        <v>26</v>
      </c>
      <c r="L110" s="6">
        <v>5.1272716522216797</v>
      </c>
      <c r="M110" s="6">
        <v>2.546539306640625</v>
      </c>
      <c r="N110" s="6">
        <v>2.5807321071624756</v>
      </c>
      <c r="O110" s="6">
        <v>0.30310708284378052</v>
      </c>
      <c r="P110" s="6">
        <v>0.30310708284378052</v>
      </c>
      <c r="Q110" s="6">
        <v>3.1400001049041748</v>
      </c>
      <c r="R110" s="6">
        <v>2.7960872277617455E-2</v>
      </c>
      <c r="S110" s="6">
        <v>85.957374572753906</v>
      </c>
      <c r="T110" s="6">
        <v>1.0276631116867065</v>
      </c>
      <c r="U110" s="6">
        <v>260.55743408203125</v>
      </c>
      <c r="V110" s="6">
        <v>0.31679624319076538</v>
      </c>
      <c r="W110" s="6">
        <v>0.39440947771072388</v>
      </c>
      <c r="X110" s="6">
        <v>11.072715759277344</v>
      </c>
      <c r="Y110" s="7">
        <v>13.260806083679199</v>
      </c>
      <c r="Z110" s="7">
        <v>13.260806083679199</v>
      </c>
      <c r="AA110" s="7">
        <v>14.316065788269043</v>
      </c>
    </row>
    <row r="111" spans="1:27" x14ac:dyDescent="0.25">
      <c r="A111" s="1" t="s">
        <v>156</v>
      </c>
      <c r="B111" s="1" t="s">
        <v>157</v>
      </c>
      <c r="C111" s="3" t="s">
        <v>34</v>
      </c>
      <c r="D111" s="4" t="s">
        <v>31</v>
      </c>
      <c r="E111" s="5">
        <v>1664608</v>
      </c>
      <c r="F111" s="5">
        <v>1332475</v>
      </c>
      <c r="G111" s="5">
        <v>13831</v>
      </c>
      <c r="H111" s="5">
        <v>145427</v>
      </c>
      <c r="I111" s="5">
        <v>7459</v>
      </c>
      <c r="J111" s="5">
        <v>1587</v>
      </c>
      <c r="K111" s="5">
        <v>0</v>
      </c>
      <c r="L111" s="6">
        <v>5.2141437530517578</v>
      </c>
      <c r="M111" s="6">
        <v>2.6025950908660889</v>
      </c>
      <c r="N111" s="6">
        <v>2.611548900604248</v>
      </c>
      <c r="O111" s="6">
        <v>0.14929428696632385</v>
      </c>
      <c r="P111" s="6">
        <v>0.15730580687522888</v>
      </c>
      <c r="Q111" s="6">
        <v>1.8400000333786011</v>
      </c>
      <c r="R111" s="6">
        <v>5.8132288977503777E-3</v>
      </c>
      <c r="S111" s="6">
        <v>90.516311645507813</v>
      </c>
      <c r="T111" s="6">
        <v>1.0273295640945435</v>
      </c>
      <c r="U111" s="6">
        <v>185.427001953125</v>
      </c>
      <c r="V111" s="6">
        <v>0.4480934739112854</v>
      </c>
      <c r="W111" s="6">
        <v>0.5540345311164856</v>
      </c>
      <c r="X111" s="6">
        <v>9.6986017227172852</v>
      </c>
      <c r="Y111" s="7">
        <v>0</v>
      </c>
      <c r="Z111" s="7">
        <v>0</v>
      </c>
      <c r="AA111" s="7">
        <v>0</v>
      </c>
    </row>
    <row r="112" spans="1:27" x14ac:dyDescent="0.25">
      <c r="A112" s="1" t="s">
        <v>158</v>
      </c>
      <c r="B112" s="1" t="s">
        <v>159</v>
      </c>
      <c r="C112" s="3" t="s">
        <v>39</v>
      </c>
      <c r="D112" s="4" t="s">
        <v>31</v>
      </c>
      <c r="E112" s="5">
        <v>1107414</v>
      </c>
      <c r="F112" s="5">
        <v>918495</v>
      </c>
      <c r="G112" s="5">
        <v>8898</v>
      </c>
      <c r="H112" s="5">
        <v>140357</v>
      </c>
      <c r="I112" s="5">
        <v>7415</v>
      </c>
      <c r="J112" s="5">
        <v>2790</v>
      </c>
      <c r="K112" s="5">
        <v>0</v>
      </c>
      <c r="L112" s="6">
        <v>4.9601731300354004</v>
      </c>
      <c r="M112" s="6">
        <v>1.9762455224990845</v>
      </c>
      <c r="N112" s="6">
        <v>2.9839272499084473</v>
      </c>
      <c r="O112" s="6">
        <v>0.36750635504722595</v>
      </c>
      <c r="P112" s="6">
        <v>0.56458026170730591</v>
      </c>
      <c r="Q112" s="6">
        <v>4.429999828338623</v>
      </c>
      <c r="R112" s="6">
        <v>2.0818481221795082E-2</v>
      </c>
      <c r="S112" s="6">
        <v>83.341461181640625</v>
      </c>
      <c r="T112" s="6">
        <v>0.95946377515792847</v>
      </c>
      <c r="U112" s="6">
        <v>120</v>
      </c>
      <c r="V112" s="6">
        <v>0.669577956199646</v>
      </c>
      <c r="W112" s="6">
        <v>0.79955315589904785</v>
      </c>
      <c r="X112" s="6">
        <v>13.60933780670166</v>
      </c>
      <c r="Y112" s="7">
        <v>0</v>
      </c>
      <c r="Z112" s="7">
        <v>0</v>
      </c>
      <c r="AA112" s="7">
        <v>0</v>
      </c>
    </row>
    <row r="113" spans="1:27" x14ac:dyDescent="0.25">
      <c r="A113" s="1" t="s">
        <v>293</v>
      </c>
      <c r="B113" s="1" t="s">
        <v>294</v>
      </c>
      <c r="C113" s="3" t="s">
        <v>34</v>
      </c>
      <c r="D113" s="4" t="s">
        <v>31</v>
      </c>
      <c r="E113" s="5">
        <v>256840</v>
      </c>
      <c r="F113" s="5">
        <v>203130</v>
      </c>
      <c r="G113" s="5">
        <v>1103</v>
      </c>
      <c r="H113" s="5">
        <v>23286</v>
      </c>
      <c r="I113" s="5">
        <v>228</v>
      </c>
      <c r="J113" s="5">
        <v>217</v>
      </c>
      <c r="K113" s="5">
        <v>0</v>
      </c>
      <c r="L113" s="6">
        <v>4.4998912811279297</v>
      </c>
      <c r="M113" s="6">
        <v>0.64166039228439331</v>
      </c>
      <c r="N113" s="6">
        <v>3.8582310676574707</v>
      </c>
      <c r="O113" s="6">
        <v>0.36510607600212097</v>
      </c>
      <c r="P113" s="6">
        <v>0.36510607600212097</v>
      </c>
      <c r="Q113" s="6">
        <v>4.0999999046325684</v>
      </c>
      <c r="R113" s="6">
        <v>5.8557866141200066E-3</v>
      </c>
      <c r="S113" s="6">
        <v>88.518806457519531</v>
      </c>
      <c r="T113" s="6">
        <v>0.54006940126419067</v>
      </c>
      <c r="U113" s="6">
        <v>483.77194213867188</v>
      </c>
      <c r="V113" s="6">
        <v>8.8771216571331024E-2</v>
      </c>
      <c r="W113" s="6">
        <v>0.11163719743490219</v>
      </c>
      <c r="X113" s="6">
        <v>9.6772279739379883</v>
      </c>
      <c r="Y113" s="7">
        <v>14.571556091308594</v>
      </c>
      <c r="Z113" s="7">
        <v>14.571556091308594</v>
      </c>
      <c r="AA113" s="7">
        <v>15.238123893737793</v>
      </c>
    </row>
    <row r="114" spans="1:27" x14ac:dyDescent="0.25">
      <c r="A114" s="1" t="s">
        <v>160</v>
      </c>
      <c r="B114" s="1" t="s">
        <v>161</v>
      </c>
      <c r="C114" s="3" t="s">
        <v>34</v>
      </c>
      <c r="D114" s="4" t="s">
        <v>31</v>
      </c>
      <c r="E114" s="5">
        <v>1327053</v>
      </c>
      <c r="F114" s="5">
        <v>1152074</v>
      </c>
      <c r="G114" s="5">
        <v>8889</v>
      </c>
      <c r="H114" s="5">
        <v>130831</v>
      </c>
      <c r="I114" s="5">
        <v>140</v>
      </c>
      <c r="J114" s="5">
        <v>0</v>
      </c>
      <c r="K114" s="5">
        <v>0</v>
      </c>
      <c r="L114" s="6">
        <v>4.2474327087402344</v>
      </c>
      <c r="M114" s="6">
        <v>2.0266449451446533</v>
      </c>
      <c r="N114" s="6">
        <v>2.2207877635955811</v>
      </c>
      <c r="O114" s="6">
        <v>0.29276695847511292</v>
      </c>
      <c r="P114" s="6">
        <v>0.29276695847511292</v>
      </c>
      <c r="Q114" s="6">
        <v>2.9900000095367432</v>
      </c>
      <c r="R114" s="6">
        <v>0</v>
      </c>
      <c r="S114" s="6">
        <v>87.742897033691406</v>
      </c>
      <c r="T114" s="6">
        <v>0.76565748453140259</v>
      </c>
      <c r="U114" s="6">
        <v>6349.28564453125</v>
      </c>
      <c r="V114" s="6">
        <v>1.0549691505730152E-2</v>
      </c>
      <c r="W114" s="6">
        <v>1.2058954685926437E-2</v>
      </c>
      <c r="X114" s="6">
        <v>10.893550872802734</v>
      </c>
      <c r="Y114" s="7">
        <v>0</v>
      </c>
      <c r="Z114" s="7">
        <v>0</v>
      </c>
      <c r="AA114" s="7">
        <v>0</v>
      </c>
    </row>
    <row r="115" spans="1:27" x14ac:dyDescent="0.25">
      <c r="A115" s="1" t="s">
        <v>162</v>
      </c>
      <c r="B115" s="1" t="s">
        <v>114</v>
      </c>
      <c r="C115" s="3" t="s">
        <v>47</v>
      </c>
      <c r="D115" s="4" t="s">
        <v>31</v>
      </c>
      <c r="E115" s="5">
        <v>2943126</v>
      </c>
      <c r="F115" s="5">
        <v>2370272</v>
      </c>
      <c r="G115" s="5">
        <v>16722</v>
      </c>
      <c r="H115" s="5">
        <v>220450</v>
      </c>
      <c r="I115" s="5">
        <v>1347</v>
      </c>
      <c r="J115" s="5">
        <v>4721</v>
      </c>
      <c r="K115" s="5">
        <v>357</v>
      </c>
      <c r="L115" s="6">
        <v>4.30133056640625</v>
      </c>
      <c r="M115" s="6">
        <v>1.8346682786941528</v>
      </c>
      <c r="N115" s="6">
        <v>2.4666619300842285</v>
      </c>
      <c r="O115" s="6">
        <v>0.26241496205329895</v>
      </c>
      <c r="P115" s="6">
        <v>0.26241496205329895</v>
      </c>
      <c r="Q115" s="6">
        <v>3.5</v>
      </c>
      <c r="R115" s="6">
        <v>2.0161268766969442E-3</v>
      </c>
      <c r="S115" s="6">
        <v>91.581787109375</v>
      </c>
      <c r="T115" s="6">
        <v>0.70054638385772705</v>
      </c>
      <c r="U115" s="6">
        <v>1241.4254150390625</v>
      </c>
      <c r="V115" s="6">
        <v>4.661710187792778E-2</v>
      </c>
      <c r="W115" s="6">
        <v>5.6430809199810028E-2</v>
      </c>
      <c r="X115" s="6">
        <v>8.5057716369628906</v>
      </c>
      <c r="Y115" s="7">
        <v>11.617779731750488</v>
      </c>
      <c r="Z115" s="7">
        <v>11.617779731750488</v>
      </c>
      <c r="AA115" s="7">
        <v>12.437907218933105</v>
      </c>
    </row>
    <row r="116" spans="1:27" x14ac:dyDescent="0.25">
      <c r="A116" s="1" t="s">
        <v>295</v>
      </c>
      <c r="B116" s="1" t="s">
        <v>72</v>
      </c>
      <c r="C116" s="3" t="s">
        <v>34</v>
      </c>
      <c r="D116" s="4" t="s">
        <v>31</v>
      </c>
      <c r="E116" s="5">
        <v>744867</v>
      </c>
      <c r="F116" s="5">
        <v>613797</v>
      </c>
      <c r="G116" s="5">
        <v>4512</v>
      </c>
      <c r="H116" s="5">
        <v>90393</v>
      </c>
      <c r="I116" s="5">
        <v>222</v>
      </c>
      <c r="J116" s="5">
        <v>329</v>
      </c>
      <c r="K116" s="5">
        <v>0</v>
      </c>
      <c r="L116" s="6">
        <v>5.9082932472229004</v>
      </c>
      <c r="M116" s="6">
        <v>2.1711091995239258</v>
      </c>
      <c r="N116" s="6">
        <v>3.7371840476989746</v>
      </c>
      <c r="O116" s="6">
        <v>0.8391907811164856</v>
      </c>
      <c r="P116" s="6">
        <v>0.8391907811164856</v>
      </c>
      <c r="Q116" s="6">
        <v>6.869999885559082</v>
      </c>
      <c r="R116" s="6">
        <v>-4.6072825789451599E-3</v>
      </c>
      <c r="S116" s="6">
        <v>67.271408081054688</v>
      </c>
      <c r="T116" s="6">
        <v>0.7297322154045105</v>
      </c>
      <c r="U116" s="6">
        <v>2032.432373046875</v>
      </c>
      <c r="V116" s="6">
        <v>2.9803978279232979E-2</v>
      </c>
      <c r="W116" s="6">
        <v>3.5904377698898315E-2</v>
      </c>
      <c r="X116" s="6">
        <v>12.845038414001465</v>
      </c>
      <c r="Y116" s="7">
        <v>17.437213897705078</v>
      </c>
      <c r="Z116" s="7">
        <v>17.437213897705078</v>
      </c>
      <c r="AA116" s="7">
        <v>18.394390106201172</v>
      </c>
    </row>
    <row r="117" spans="1:27" x14ac:dyDescent="0.25">
      <c r="A117" s="1" t="s">
        <v>163</v>
      </c>
      <c r="B117" s="1" t="s">
        <v>164</v>
      </c>
      <c r="C117" s="3" t="s">
        <v>47</v>
      </c>
      <c r="D117" s="4" t="s">
        <v>31</v>
      </c>
      <c r="E117" s="5">
        <v>1658628</v>
      </c>
      <c r="F117" s="5">
        <v>1473892</v>
      </c>
      <c r="G117" s="5">
        <v>14670</v>
      </c>
      <c r="H117" s="5">
        <v>137543</v>
      </c>
      <c r="I117" s="5">
        <v>6109</v>
      </c>
      <c r="J117" s="5">
        <v>1366</v>
      </c>
      <c r="K117" s="5">
        <v>0</v>
      </c>
      <c r="L117" s="6">
        <v>4.6885862350463867</v>
      </c>
      <c r="M117" s="6">
        <v>2.0349714756011963</v>
      </c>
      <c r="N117" s="6">
        <v>2.6536149978637695</v>
      </c>
      <c r="O117" s="6">
        <v>0.38720723986625671</v>
      </c>
      <c r="P117" s="6">
        <v>0.38720723986625671</v>
      </c>
      <c r="Q117" s="6">
        <v>4.6500000953674316</v>
      </c>
      <c r="R117" s="6">
        <v>2.9100216925144196E-2</v>
      </c>
      <c r="S117" s="6">
        <v>78.078102111816406</v>
      </c>
      <c r="T117" s="6">
        <v>0.98551487922668457</v>
      </c>
      <c r="U117" s="6">
        <v>240.13749694824219</v>
      </c>
      <c r="V117" s="6">
        <v>0.37115013599395752</v>
      </c>
      <c r="W117" s="6">
        <v>0.41039606928825378</v>
      </c>
      <c r="X117" s="6">
        <v>9.0237131118774414</v>
      </c>
      <c r="Y117" s="7">
        <v>13.080447196960449</v>
      </c>
      <c r="Z117" s="7">
        <v>13.080447196960449</v>
      </c>
      <c r="AA117" s="7">
        <v>14.331302642822266</v>
      </c>
    </row>
    <row r="118" spans="1:27" x14ac:dyDescent="0.25">
      <c r="A118" s="1" t="s">
        <v>165</v>
      </c>
      <c r="B118" s="1" t="s">
        <v>166</v>
      </c>
      <c r="C118" s="3" t="s">
        <v>47</v>
      </c>
      <c r="D118" s="4" t="s">
        <v>31</v>
      </c>
      <c r="E118" s="5">
        <v>1358652</v>
      </c>
      <c r="F118" s="5">
        <v>1156212</v>
      </c>
      <c r="G118" s="5">
        <v>11460</v>
      </c>
      <c r="H118" s="5">
        <v>113634</v>
      </c>
      <c r="I118" s="5">
        <v>9231</v>
      </c>
      <c r="J118" s="5">
        <v>2013</v>
      </c>
      <c r="K118" s="5">
        <v>0</v>
      </c>
      <c r="L118" s="6">
        <v>4.6542248725891113</v>
      </c>
      <c r="M118" s="6">
        <v>1.9422171115875244</v>
      </c>
      <c r="N118" s="6">
        <v>2.7120077610015869</v>
      </c>
      <c r="O118" s="6">
        <v>0.37609964609146118</v>
      </c>
      <c r="P118" s="6">
        <v>0.37609964609146118</v>
      </c>
      <c r="Q118" s="6">
        <v>4.5100002288818359</v>
      </c>
      <c r="R118" s="6">
        <v>6.0013409703969955E-2</v>
      </c>
      <c r="S118" s="6">
        <v>80.828582763671875</v>
      </c>
      <c r="T118" s="6">
        <v>0.98144000768661499</v>
      </c>
      <c r="U118" s="6">
        <v>124.14689636230469</v>
      </c>
      <c r="V118" s="6">
        <v>0.67942345142364502</v>
      </c>
      <c r="W118" s="6">
        <v>0.79054737091064453</v>
      </c>
      <c r="X118" s="6">
        <v>9.3730764389038086</v>
      </c>
      <c r="Y118" s="7">
        <v>12.210213661193848</v>
      </c>
      <c r="Z118" s="7">
        <v>12.210213661193848</v>
      </c>
      <c r="AA118" s="7">
        <v>13.353641510009766</v>
      </c>
    </row>
    <row r="119" spans="1:27" x14ac:dyDescent="0.25">
      <c r="A119" s="1" t="s">
        <v>296</v>
      </c>
      <c r="B119" s="1" t="s">
        <v>297</v>
      </c>
      <c r="C119" s="3" t="s">
        <v>34</v>
      </c>
      <c r="D119" s="4" t="s">
        <v>31</v>
      </c>
      <c r="E119" s="5">
        <v>133405</v>
      </c>
      <c r="F119" s="5">
        <v>99650</v>
      </c>
      <c r="G119" s="5">
        <v>531</v>
      </c>
      <c r="H119" s="5">
        <v>12173</v>
      </c>
      <c r="I119" s="5">
        <v>478</v>
      </c>
      <c r="J119" s="5">
        <v>40</v>
      </c>
      <c r="K119" s="5">
        <v>0</v>
      </c>
      <c r="L119" s="6">
        <v>4.2890868186950684</v>
      </c>
      <c r="M119" s="6">
        <v>1.6053613424301147</v>
      </c>
      <c r="N119" s="6">
        <v>2.6837255954742432</v>
      </c>
      <c r="O119" s="6">
        <v>9.8562993109226227E-2</v>
      </c>
      <c r="P119" s="6">
        <v>9.8562993109226227E-2</v>
      </c>
      <c r="Q119" s="6">
        <v>1.0900000333786011</v>
      </c>
      <c r="R119" s="6">
        <v>0</v>
      </c>
      <c r="S119" s="6">
        <v>93.797607421875</v>
      </c>
      <c r="T119" s="6">
        <v>0.53004062175750732</v>
      </c>
      <c r="U119" s="6">
        <v>111.08786773681641</v>
      </c>
      <c r="V119" s="6">
        <v>0.35830742120742798</v>
      </c>
      <c r="W119" s="6">
        <v>0.47713637351989746</v>
      </c>
      <c r="X119" s="6">
        <v>9.0839214324951172</v>
      </c>
      <c r="Y119" s="7">
        <v>0</v>
      </c>
      <c r="Z119" s="7">
        <v>0</v>
      </c>
      <c r="AA119" s="7">
        <v>0</v>
      </c>
    </row>
    <row r="120" spans="1:27" x14ac:dyDescent="0.25">
      <c r="A120" s="1" t="s">
        <v>298</v>
      </c>
      <c r="B120" s="1" t="s">
        <v>87</v>
      </c>
      <c r="C120" s="3" t="s">
        <v>34</v>
      </c>
      <c r="D120" s="4" t="s">
        <v>31</v>
      </c>
      <c r="E120" s="5">
        <v>643495</v>
      </c>
      <c r="F120" s="5">
        <v>480851</v>
      </c>
      <c r="G120" s="5">
        <v>5777</v>
      </c>
      <c r="H120" s="5">
        <v>44821</v>
      </c>
      <c r="I120" s="5">
        <v>39</v>
      </c>
      <c r="J120" s="5">
        <v>2086</v>
      </c>
      <c r="K120" s="5">
        <v>0</v>
      </c>
      <c r="L120" s="6">
        <v>4.4559774398803711</v>
      </c>
      <c r="M120" s="6">
        <v>0.74559319019317627</v>
      </c>
      <c r="N120" s="6">
        <v>3.7103843688964844</v>
      </c>
      <c r="O120" s="6">
        <v>0.71158808469772339</v>
      </c>
      <c r="P120" s="6">
        <v>0.68308275938034058</v>
      </c>
      <c r="Q120" s="6">
        <v>9.869999885559082</v>
      </c>
      <c r="R120" s="6">
        <v>8.2705204840749502E-4</v>
      </c>
      <c r="S120" s="6">
        <v>73.997055053710938</v>
      </c>
      <c r="T120" s="6">
        <v>1.1871491670608521</v>
      </c>
      <c r="U120" s="6">
        <v>14812.8203125</v>
      </c>
      <c r="V120" s="6">
        <v>6.0606533661484718E-3</v>
      </c>
      <c r="W120" s="6">
        <v>8.0143352970480919E-3</v>
      </c>
      <c r="X120" s="6">
        <v>8.6855754852294922</v>
      </c>
      <c r="Y120" s="7">
        <v>12.733864784240723</v>
      </c>
      <c r="Z120" s="7">
        <v>12.733864784240723</v>
      </c>
      <c r="AA120" s="7">
        <v>13.985735893249512</v>
      </c>
    </row>
    <row r="121" spans="1:27" x14ac:dyDescent="0.25">
      <c r="A121" s="1" t="s">
        <v>167</v>
      </c>
      <c r="B121" s="1" t="s">
        <v>168</v>
      </c>
      <c r="C121" s="3" t="s">
        <v>34</v>
      </c>
      <c r="D121" s="4" t="s">
        <v>31</v>
      </c>
      <c r="E121" s="5">
        <v>6360383</v>
      </c>
      <c r="F121" s="5">
        <v>3695801</v>
      </c>
      <c r="G121" s="5">
        <v>45761</v>
      </c>
      <c r="H121" s="5">
        <v>654340</v>
      </c>
      <c r="I121" s="5">
        <v>24490</v>
      </c>
      <c r="J121" s="5">
        <v>2116</v>
      </c>
      <c r="K121" s="5">
        <v>0</v>
      </c>
      <c r="L121" s="6">
        <v>4.1281099319458008</v>
      </c>
      <c r="M121" s="6">
        <v>2.3427093029022217</v>
      </c>
      <c r="N121" s="6">
        <v>1.7854006290435791</v>
      </c>
      <c r="O121" s="6">
        <v>0.10250213742256165</v>
      </c>
      <c r="P121" s="6">
        <v>0.15011592209339142</v>
      </c>
      <c r="Q121" s="6">
        <v>1.4600000381469727</v>
      </c>
      <c r="R121" s="6">
        <v>-5.5039308965206146E-2</v>
      </c>
      <c r="S121" s="6">
        <v>100.85958099365234</v>
      </c>
      <c r="T121" s="6">
        <v>1.2230453491210938</v>
      </c>
      <c r="U121" s="6">
        <v>186.85586547851563</v>
      </c>
      <c r="V121" s="6">
        <v>0.38503971695899963</v>
      </c>
      <c r="W121" s="6">
        <v>0.65453946590423584</v>
      </c>
      <c r="X121" s="6">
        <v>11.942171096801758</v>
      </c>
      <c r="Y121" s="7">
        <v>16.117559432983398</v>
      </c>
      <c r="Z121" s="7">
        <v>16.117559432983398</v>
      </c>
      <c r="AA121" s="7">
        <v>17.109701156616211</v>
      </c>
    </row>
    <row r="122" spans="1:27" x14ac:dyDescent="0.25">
      <c r="A122" s="1" t="s">
        <v>299</v>
      </c>
      <c r="B122" s="1" t="s">
        <v>250</v>
      </c>
      <c r="C122" s="3" t="s">
        <v>62</v>
      </c>
      <c r="D122" s="4" t="s">
        <v>31</v>
      </c>
      <c r="E122" s="5">
        <v>597801</v>
      </c>
      <c r="F122" s="5">
        <v>445809</v>
      </c>
      <c r="G122" s="5">
        <v>4175</v>
      </c>
      <c r="H122" s="5">
        <v>45253</v>
      </c>
      <c r="I122" s="5">
        <v>920</v>
      </c>
      <c r="J122" s="5">
        <v>1056</v>
      </c>
      <c r="K122" s="5">
        <v>0</v>
      </c>
      <c r="L122" s="6">
        <v>4.2317605018615723</v>
      </c>
      <c r="M122" s="6">
        <v>1.2250587940216064</v>
      </c>
      <c r="N122" s="6">
        <v>3.0067017078399658</v>
      </c>
      <c r="O122" s="6">
        <v>0.21212919056415558</v>
      </c>
      <c r="P122" s="6">
        <v>0.21212919056415558</v>
      </c>
      <c r="Q122" s="6">
        <v>2.7699999809265137</v>
      </c>
      <c r="R122" s="6">
        <v>0</v>
      </c>
      <c r="S122" s="6">
        <v>91.621131896972656</v>
      </c>
      <c r="T122" s="6">
        <v>0.92781078815460205</v>
      </c>
      <c r="U122" s="6">
        <v>453.80435180664063</v>
      </c>
      <c r="V122" s="6">
        <v>0.15389735996723175</v>
      </c>
      <c r="W122" s="6">
        <v>0.20445170998573303</v>
      </c>
      <c r="X122" s="6">
        <v>9.5589885711669922</v>
      </c>
      <c r="Y122" s="7">
        <v>14.599850654602051</v>
      </c>
      <c r="Z122" s="7">
        <v>14.599850654602051</v>
      </c>
      <c r="AA122" s="7">
        <v>15.677520751953125</v>
      </c>
    </row>
    <row r="123" spans="1:27" x14ac:dyDescent="0.25">
      <c r="A123" s="1" t="s">
        <v>300</v>
      </c>
      <c r="B123" s="1" t="s">
        <v>250</v>
      </c>
      <c r="C123" s="3" t="s">
        <v>34</v>
      </c>
      <c r="D123" s="4" t="s">
        <v>31</v>
      </c>
      <c r="E123" s="5">
        <v>507251</v>
      </c>
      <c r="F123" s="5">
        <v>435317</v>
      </c>
      <c r="G123" s="5">
        <v>1968</v>
      </c>
      <c r="H123" s="5">
        <v>55533</v>
      </c>
      <c r="I123" s="5">
        <v>1121</v>
      </c>
      <c r="J123" s="5">
        <v>595</v>
      </c>
      <c r="K123" s="5">
        <v>0</v>
      </c>
      <c r="L123" s="6">
        <v>4.2139015197753906</v>
      </c>
      <c r="M123" s="6">
        <v>1.7402088642120361</v>
      </c>
      <c r="N123" s="6">
        <v>2.4736924171447754</v>
      </c>
      <c r="O123" s="6">
        <v>0.22531677782535553</v>
      </c>
      <c r="P123" s="6">
        <v>0.22531677782535553</v>
      </c>
      <c r="Q123" s="6">
        <v>2.0299999713897705</v>
      </c>
      <c r="R123" s="6">
        <v>2.7472055517137051E-3</v>
      </c>
      <c r="S123" s="6">
        <v>92.907798767089844</v>
      </c>
      <c r="T123" s="6">
        <v>0.45004972815513611</v>
      </c>
      <c r="U123" s="6">
        <v>175.55754089355469</v>
      </c>
      <c r="V123" s="6">
        <v>0.22099512815475464</v>
      </c>
      <c r="W123" s="6">
        <v>0.25635454058647156</v>
      </c>
      <c r="X123" s="6">
        <v>11.435306549072266</v>
      </c>
      <c r="Y123" s="7">
        <v>19.525260925292969</v>
      </c>
      <c r="Z123" s="7">
        <v>19.525260925292969</v>
      </c>
      <c r="AA123" s="7">
        <v>20.199331283569336</v>
      </c>
    </row>
    <row r="124" spans="1:27" x14ac:dyDescent="0.25">
      <c r="A124" s="1" t="s">
        <v>301</v>
      </c>
      <c r="B124" s="1" t="s">
        <v>302</v>
      </c>
      <c r="C124" s="3" t="s">
        <v>34</v>
      </c>
      <c r="D124" s="4" t="s">
        <v>31</v>
      </c>
      <c r="E124" s="5">
        <v>126395</v>
      </c>
      <c r="F124" s="5">
        <v>91643</v>
      </c>
      <c r="G124" s="5">
        <v>609</v>
      </c>
      <c r="H124" s="5">
        <v>10605</v>
      </c>
      <c r="I124" s="5">
        <v>542</v>
      </c>
      <c r="J124" s="5">
        <v>0</v>
      </c>
      <c r="K124" s="5">
        <v>0</v>
      </c>
      <c r="L124" s="6">
        <v>6.300929069519043</v>
      </c>
      <c r="M124" s="6">
        <v>2.7247259616851807</v>
      </c>
      <c r="N124" s="6">
        <v>3.5762028694152832</v>
      </c>
      <c r="O124" s="6">
        <v>0.11117167770862579</v>
      </c>
      <c r="P124" s="6">
        <v>0.10088764876127243</v>
      </c>
      <c r="Q124" s="6">
        <v>1.1699999570846558</v>
      </c>
      <c r="R124" s="6">
        <v>0</v>
      </c>
      <c r="S124" s="6">
        <v>95.715591430664063</v>
      </c>
      <c r="T124" s="6">
        <v>0.6601482629776001</v>
      </c>
      <c r="U124" s="6">
        <v>112.36162567138672</v>
      </c>
      <c r="V124" s="6">
        <v>0.42881444096565247</v>
      </c>
      <c r="W124" s="6">
        <v>0.58752113580703735</v>
      </c>
      <c r="X124" s="6">
        <v>9.7983694076538086</v>
      </c>
      <c r="Y124" s="7">
        <v>14.021144866943359</v>
      </c>
      <c r="Z124" s="7">
        <v>14.021144866943359</v>
      </c>
      <c r="AA124" s="7">
        <v>14.760740280151367</v>
      </c>
    </row>
    <row r="125" spans="1:27" x14ac:dyDescent="0.25">
      <c r="A125" s="1" t="s">
        <v>303</v>
      </c>
      <c r="B125" s="1" t="s">
        <v>304</v>
      </c>
      <c r="C125" s="3" t="s">
        <v>47</v>
      </c>
      <c r="D125" s="4" t="s">
        <v>31</v>
      </c>
      <c r="E125" s="5">
        <v>222037</v>
      </c>
      <c r="F125" s="5">
        <v>154019</v>
      </c>
      <c r="G125" s="5">
        <v>1501</v>
      </c>
      <c r="H125" s="5">
        <v>26809</v>
      </c>
      <c r="I125" s="5">
        <v>0</v>
      </c>
      <c r="J125" s="5">
        <v>0</v>
      </c>
      <c r="K125" s="5">
        <v>0</v>
      </c>
      <c r="L125" s="6">
        <v>5.1719555854797363</v>
      </c>
      <c r="M125" s="6">
        <v>2.888002872467041</v>
      </c>
      <c r="N125" s="6">
        <v>2.2839527130126953</v>
      </c>
      <c r="O125" s="6">
        <v>-6.433454155921936E-2</v>
      </c>
      <c r="P125" s="6">
        <v>-6.433454155921936E-2</v>
      </c>
      <c r="Q125" s="6">
        <v>-0.5899999737739563</v>
      </c>
      <c r="R125" s="6">
        <v>-8.3252847194671631E-2</v>
      </c>
      <c r="S125" s="6">
        <v>100.45249176025391</v>
      </c>
      <c r="T125" s="6">
        <v>0.9651491641998291</v>
      </c>
      <c r="U125" s="6">
        <v>0</v>
      </c>
      <c r="V125" s="6">
        <v>0</v>
      </c>
      <c r="W125" s="6">
        <v>0</v>
      </c>
      <c r="X125" s="6">
        <v>11.926168441772461</v>
      </c>
      <c r="Y125" s="7">
        <v>14.620217323303223</v>
      </c>
      <c r="Z125" s="7">
        <v>16.97230339050293</v>
      </c>
      <c r="AA125" s="7">
        <v>18.016294479370117</v>
      </c>
    </row>
    <row r="126" spans="1:27" x14ac:dyDescent="0.25">
      <c r="A126" s="1" t="s">
        <v>305</v>
      </c>
      <c r="B126" s="1" t="s">
        <v>306</v>
      </c>
      <c r="C126" s="3" t="s">
        <v>34</v>
      </c>
      <c r="D126" s="4" t="s">
        <v>31</v>
      </c>
      <c r="E126" s="5">
        <v>673703</v>
      </c>
      <c r="F126" s="5">
        <v>545369</v>
      </c>
      <c r="G126" s="5">
        <v>3823</v>
      </c>
      <c r="H126" s="5">
        <v>60463</v>
      </c>
      <c r="I126" s="5">
        <v>428</v>
      </c>
      <c r="J126" s="5">
        <v>45</v>
      </c>
      <c r="K126" s="5">
        <v>0</v>
      </c>
      <c r="L126" s="6">
        <v>4.7665214538574219</v>
      </c>
      <c r="M126" s="6">
        <v>1.8172047138214111</v>
      </c>
      <c r="N126" s="6">
        <v>2.9493169784545898</v>
      </c>
      <c r="O126" s="6">
        <v>0.66588038206100464</v>
      </c>
      <c r="P126" s="6">
        <v>0.66588038206100464</v>
      </c>
      <c r="Q126" s="6">
        <v>7.3600001335144043</v>
      </c>
      <c r="R126" s="6">
        <v>0</v>
      </c>
      <c r="S126" s="6">
        <v>75.1802978515625</v>
      </c>
      <c r="T126" s="6">
        <v>0.69611358642578125</v>
      </c>
      <c r="U126" s="6">
        <v>893.22430419921875</v>
      </c>
      <c r="V126" s="6">
        <v>6.3529476523399353E-2</v>
      </c>
      <c r="W126" s="6">
        <v>7.7932670712471008E-2</v>
      </c>
      <c r="X126" s="6">
        <v>9.6164951324462891</v>
      </c>
      <c r="Y126" s="7">
        <v>0</v>
      </c>
      <c r="Z126" s="7">
        <v>0</v>
      </c>
      <c r="AA126" s="7">
        <v>0</v>
      </c>
    </row>
    <row r="127" spans="1:27" x14ac:dyDescent="0.25">
      <c r="A127" s="1" t="s">
        <v>169</v>
      </c>
      <c r="B127" s="1" t="s">
        <v>170</v>
      </c>
      <c r="C127" s="3" t="s">
        <v>34</v>
      </c>
      <c r="D127" s="4" t="s">
        <v>31</v>
      </c>
      <c r="E127" s="5">
        <v>1014036</v>
      </c>
      <c r="F127" s="5">
        <v>754785</v>
      </c>
      <c r="G127" s="5">
        <v>8707</v>
      </c>
      <c r="H127" s="5">
        <v>144754</v>
      </c>
      <c r="I127" s="5">
        <v>2313</v>
      </c>
      <c r="J127" s="5">
        <v>347</v>
      </c>
      <c r="K127" s="5">
        <v>298</v>
      </c>
      <c r="L127" s="6">
        <v>5.6569480895996094</v>
      </c>
      <c r="M127" s="6">
        <v>2.2626898288726807</v>
      </c>
      <c r="N127" s="6">
        <v>3.3942580223083496</v>
      </c>
      <c r="O127" s="6">
        <v>0.81664222478866577</v>
      </c>
      <c r="P127" s="6">
        <v>0.81664222478866577</v>
      </c>
      <c r="Q127" s="6">
        <v>5.6999998092651367</v>
      </c>
      <c r="R127" s="6">
        <v>0.32732728123664856</v>
      </c>
      <c r="S127" s="6">
        <v>74.117828369140625</v>
      </c>
      <c r="T127" s="6">
        <v>1.1404179334640503</v>
      </c>
      <c r="U127" s="6">
        <v>376.43753051757813</v>
      </c>
      <c r="V127" s="6">
        <v>0.22809840738773346</v>
      </c>
      <c r="W127" s="6">
        <v>0.30295014381408691</v>
      </c>
      <c r="X127" s="6">
        <v>14.249643325805664</v>
      </c>
      <c r="Y127" s="7">
        <v>16.474109649658203</v>
      </c>
      <c r="Z127" s="7">
        <v>16.474109649658203</v>
      </c>
      <c r="AA127" s="7">
        <v>17.65167236328125</v>
      </c>
    </row>
    <row r="128" spans="1:27" x14ac:dyDescent="0.25">
      <c r="A128" s="1" t="s">
        <v>171</v>
      </c>
      <c r="B128" s="1" t="s">
        <v>172</v>
      </c>
      <c r="C128" s="3" t="s">
        <v>34</v>
      </c>
      <c r="D128" s="4" t="s">
        <v>31</v>
      </c>
      <c r="E128" s="5">
        <v>1293537</v>
      </c>
      <c r="F128" s="5">
        <v>1110467</v>
      </c>
      <c r="G128" s="5">
        <v>17000</v>
      </c>
      <c r="H128" s="5">
        <v>242843</v>
      </c>
      <c r="I128" s="5">
        <v>8466</v>
      </c>
      <c r="J128" s="5">
        <v>7934</v>
      </c>
      <c r="K128" s="5">
        <v>23</v>
      </c>
      <c r="L128" s="6">
        <v>6.6359133720397949</v>
      </c>
      <c r="M128" s="6">
        <v>2.8059144020080566</v>
      </c>
      <c r="N128" s="6">
        <v>3.8299989700317383</v>
      </c>
      <c r="O128" s="6">
        <v>1.4050768613815308</v>
      </c>
      <c r="P128" s="6">
        <v>2.1466667652130127</v>
      </c>
      <c r="Q128" s="6">
        <v>11.560000419616699</v>
      </c>
      <c r="R128" s="6">
        <v>0</v>
      </c>
      <c r="S128" s="6">
        <v>50.350864410400391</v>
      </c>
      <c r="T128" s="6">
        <v>1.5078046321868896</v>
      </c>
      <c r="U128" s="6">
        <v>200.80320739746094</v>
      </c>
      <c r="V128" s="6">
        <v>0.65448457002639771</v>
      </c>
      <c r="W128" s="6">
        <v>0.75088673830032349</v>
      </c>
      <c r="X128" s="6">
        <v>19.324588775634766</v>
      </c>
      <c r="Y128" s="7">
        <v>0</v>
      </c>
      <c r="Z128" s="7">
        <v>0</v>
      </c>
      <c r="AA128" s="7">
        <v>0</v>
      </c>
    </row>
    <row r="129" spans="1:27" x14ac:dyDescent="0.25">
      <c r="A129" s="1" t="s">
        <v>307</v>
      </c>
      <c r="B129" s="1" t="s">
        <v>282</v>
      </c>
      <c r="C129" s="3" t="s">
        <v>91</v>
      </c>
      <c r="D129" s="4" t="s">
        <v>31</v>
      </c>
      <c r="E129" s="5">
        <v>560771</v>
      </c>
      <c r="F129" s="5">
        <v>340430</v>
      </c>
      <c r="G129" s="5">
        <v>1407</v>
      </c>
      <c r="H129" s="5">
        <v>30328</v>
      </c>
      <c r="I129" s="5">
        <v>1574</v>
      </c>
      <c r="J129" s="5">
        <v>140</v>
      </c>
      <c r="K129" s="5">
        <v>406</v>
      </c>
      <c r="L129" s="6">
        <v>3.8850975036621094</v>
      </c>
      <c r="M129" s="6">
        <v>1.1480621099472046</v>
      </c>
      <c r="N129" s="6">
        <v>2.7370355129241943</v>
      </c>
      <c r="O129" s="6">
        <v>0.46324503421783447</v>
      </c>
      <c r="P129" s="6">
        <v>0.47085723280906677</v>
      </c>
      <c r="Q129" s="6">
        <v>8.6400003433227539</v>
      </c>
      <c r="R129" s="6">
        <v>0</v>
      </c>
      <c r="S129" s="6">
        <v>84.422225952148438</v>
      </c>
      <c r="T129" s="6">
        <v>0.41159966588020325</v>
      </c>
      <c r="U129" s="6">
        <v>89.390090942382813</v>
      </c>
      <c r="V129" s="6">
        <v>0.28068497776985168</v>
      </c>
      <c r="W129" s="6">
        <v>0.46045336127281189</v>
      </c>
      <c r="X129" s="6">
        <v>8.1659832000732422</v>
      </c>
      <c r="Y129" s="7">
        <v>14.311017990112305</v>
      </c>
      <c r="Z129" s="7">
        <v>14.311017990112305</v>
      </c>
      <c r="AA129" s="7">
        <v>14.75839900970459</v>
      </c>
    </row>
    <row r="130" spans="1:27" x14ac:dyDescent="0.25">
      <c r="A130" s="1" t="s">
        <v>308</v>
      </c>
      <c r="B130" s="1" t="s">
        <v>294</v>
      </c>
      <c r="C130" s="3" t="s">
        <v>34</v>
      </c>
      <c r="D130" s="4" t="s">
        <v>31</v>
      </c>
      <c r="E130" s="5">
        <v>422847</v>
      </c>
      <c r="F130" s="5">
        <v>308193</v>
      </c>
      <c r="G130" s="5">
        <v>1356</v>
      </c>
      <c r="H130" s="5">
        <v>37258</v>
      </c>
      <c r="I130" s="5">
        <v>0</v>
      </c>
      <c r="J130" s="5">
        <v>563</v>
      </c>
      <c r="K130" s="5">
        <v>0</v>
      </c>
      <c r="L130" s="6">
        <v>3.9109776020050049</v>
      </c>
      <c r="M130" s="6">
        <v>1.907088041305542</v>
      </c>
      <c r="N130" s="6">
        <v>2.0038895606994629</v>
      </c>
      <c r="O130" s="6">
        <v>0.39904117584228516</v>
      </c>
      <c r="P130" s="6">
        <v>0.39904117584228516</v>
      </c>
      <c r="Q130" s="6">
        <v>4.4800000190734863</v>
      </c>
      <c r="R130" s="6">
        <v>-2.5839000009000301E-3</v>
      </c>
      <c r="S130" s="6">
        <v>78.036178588867188</v>
      </c>
      <c r="T130" s="6">
        <v>0.43805664777755737</v>
      </c>
      <c r="U130" s="6">
        <v>0</v>
      </c>
      <c r="V130" s="6">
        <v>0</v>
      </c>
      <c r="W130" s="6">
        <v>0</v>
      </c>
      <c r="X130" s="6">
        <v>10.360491752624512</v>
      </c>
      <c r="Y130" s="7">
        <v>0</v>
      </c>
      <c r="Z130" s="7">
        <v>0</v>
      </c>
      <c r="AA130" s="7">
        <v>0</v>
      </c>
    </row>
    <row r="131" spans="1:27" x14ac:dyDescent="0.25">
      <c r="A131" s="1" t="s">
        <v>309</v>
      </c>
      <c r="B131" s="1" t="s">
        <v>281</v>
      </c>
      <c r="C131" s="3" t="s">
        <v>62</v>
      </c>
      <c r="D131" s="4" t="s">
        <v>31</v>
      </c>
      <c r="E131" s="5">
        <v>297795</v>
      </c>
      <c r="F131" s="5">
        <v>248142</v>
      </c>
      <c r="G131" s="5">
        <v>1054</v>
      </c>
      <c r="H131" s="5">
        <v>22060</v>
      </c>
      <c r="I131" s="5">
        <v>0</v>
      </c>
      <c r="J131" s="5">
        <v>114</v>
      </c>
      <c r="K131" s="5">
        <v>0</v>
      </c>
      <c r="L131" s="6">
        <v>4.0513648986816406</v>
      </c>
      <c r="M131" s="6">
        <v>1.9110984802246094</v>
      </c>
      <c r="N131" s="6">
        <v>2.1402666568756104</v>
      </c>
      <c r="O131" s="6">
        <v>0.24065940082073212</v>
      </c>
      <c r="P131" s="6">
        <v>0.24065940082073212</v>
      </c>
      <c r="Q131" s="6">
        <v>3.25</v>
      </c>
      <c r="R131" s="6">
        <v>0</v>
      </c>
      <c r="S131" s="6">
        <v>89.727218627929688</v>
      </c>
      <c r="T131" s="6">
        <v>0.42296025156974792</v>
      </c>
      <c r="U131" s="6">
        <v>0</v>
      </c>
      <c r="V131" s="6">
        <v>0</v>
      </c>
      <c r="W131" s="6">
        <v>0</v>
      </c>
      <c r="X131" s="6">
        <v>8.4843902587890625</v>
      </c>
      <c r="Y131" s="7">
        <v>16.477294921875</v>
      </c>
      <c r="Z131" s="7">
        <v>16.477294921875</v>
      </c>
      <c r="AA131" s="7">
        <v>17.192794799804688</v>
      </c>
    </row>
    <row r="132" spans="1:27" x14ac:dyDescent="0.25">
      <c r="A132" s="1" t="s">
        <v>173</v>
      </c>
      <c r="B132" s="1" t="s">
        <v>174</v>
      </c>
      <c r="C132" s="3" t="s">
        <v>34</v>
      </c>
      <c r="D132" s="4" t="s">
        <v>31</v>
      </c>
      <c r="E132" s="5">
        <v>4507375</v>
      </c>
      <c r="F132" s="5">
        <v>3920855</v>
      </c>
      <c r="G132" s="5">
        <v>34306</v>
      </c>
      <c r="H132" s="5">
        <v>584406</v>
      </c>
      <c r="I132" s="5">
        <v>10806</v>
      </c>
      <c r="J132" s="5">
        <v>18028</v>
      </c>
      <c r="K132" s="5">
        <v>0</v>
      </c>
      <c r="L132" s="6">
        <v>6.3842129707336426</v>
      </c>
      <c r="M132" s="6">
        <v>2.8275649547576904</v>
      </c>
      <c r="N132" s="6">
        <v>3.5566482543945313</v>
      </c>
      <c r="O132" s="6">
        <v>0.69353955984115601</v>
      </c>
      <c r="P132" s="6">
        <v>0.69353955984115601</v>
      </c>
      <c r="Q132" s="6">
        <v>5.320000171661377</v>
      </c>
      <c r="R132" s="6">
        <v>0.18418018519878387</v>
      </c>
      <c r="S132" s="6">
        <v>62.285614013671875</v>
      </c>
      <c r="T132" s="6">
        <v>0.86737304925918579</v>
      </c>
      <c r="U132" s="6">
        <v>317.47177124023438</v>
      </c>
      <c r="V132" s="6">
        <v>0.23974043130874634</v>
      </c>
      <c r="W132" s="6">
        <v>0.27321264147758484</v>
      </c>
      <c r="X132" s="6">
        <v>13.504708290100098</v>
      </c>
      <c r="Y132" s="7">
        <v>13.602250099182129</v>
      </c>
      <c r="Z132" s="7">
        <v>13.602250099182129</v>
      </c>
      <c r="AA132" s="7">
        <v>14.535955429077148</v>
      </c>
    </row>
    <row r="133" spans="1:27" x14ac:dyDescent="0.25">
      <c r="A133" s="1" t="s">
        <v>310</v>
      </c>
      <c r="B133" s="1" t="s">
        <v>253</v>
      </c>
      <c r="C133" s="3" t="s">
        <v>62</v>
      </c>
      <c r="D133" s="4" t="s">
        <v>31</v>
      </c>
      <c r="E133" s="5">
        <v>192439</v>
      </c>
      <c r="F133" s="5">
        <v>163263</v>
      </c>
      <c r="G133" s="5">
        <v>1921</v>
      </c>
      <c r="H133" s="5">
        <v>19372</v>
      </c>
      <c r="I133" s="5">
        <v>279</v>
      </c>
      <c r="J133" s="5">
        <v>1212</v>
      </c>
      <c r="K133" s="5">
        <v>0</v>
      </c>
      <c r="L133" s="6">
        <v>5.0984363555908203</v>
      </c>
      <c r="M133" s="6">
        <v>2.5503377914428711</v>
      </c>
      <c r="N133" s="6">
        <v>2.5480988025665283</v>
      </c>
      <c r="O133" s="6">
        <v>-0.512870192527771</v>
      </c>
      <c r="P133" s="6">
        <v>-0.512870192527771</v>
      </c>
      <c r="Q133" s="6">
        <v>-5.0199999809265137</v>
      </c>
      <c r="R133" s="6">
        <v>2.4325277656316757E-2</v>
      </c>
      <c r="S133" s="6">
        <v>129.43231201171875</v>
      </c>
      <c r="T133" s="6">
        <v>1.1629455089569092</v>
      </c>
      <c r="U133" s="6">
        <v>688.53045654296875</v>
      </c>
      <c r="V133" s="6">
        <v>0.1449810117483139</v>
      </c>
      <c r="W133" s="6">
        <v>0.16890256106853485</v>
      </c>
      <c r="X133" s="6">
        <v>9.1741609573364258</v>
      </c>
      <c r="Y133" s="7">
        <v>11.075129508972168</v>
      </c>
      <c r="Z133" s="7">
        <v>11.075129508972168</v>
      </c>
      <c r="AA133" s="7">
        <v>12.312111854553223</v>
      </c>
    </row>
    <row r="134" spans="1:27" x14ac:dyDescent="0.25">
      <c r="A134" s="1" t="s">
        <v>311</v>
      </c>
      <c r="B134" s="1" t="s">
        <v>50</v>
      </c>
      <c r="C134" s="3" t="s">
        <v>34</v>
      </c>
      <c r="D134" s="4" t="s">
        <v>31</v>
      </c>
      <c r="E134" s="5">
        <v>337848</v>
      </c>
      <c r="F134" s="5">
        <v>238061</v>
      </c>
      <c r="G134" s="5">
        <v>2943</v>
      </c>
      <c r="H134" s="5">
        <v>27559</v>
      </c>
      <c r="I134" s="5">
        <v>2543</v>
      </c>
      <c r="J134" s="5">
        <v>2115</v>
      </c>
      <c r="K134" s="5">
        <v>0</v>
      </c>
      <c r="L134" s="6">
        <v>4.9116940498352051</v>
      </c>
      <c r="M134" s="6">
        <v>2.3337259292602539</v>
      </c>
      <c r="N134" s="6">
        <v>2.5779681205749512</v>
      </c>
      <c r="O134" s="6">
        <v>-0.11206068098545074</v>
      </c>
      <c r="P134" s="6">
        <v>-0.11206068098545074</v>
      </c>
      <c r="Q134" s="6">
        <v>-1.3600000143051147</v>
      </c>
      <c r="R134" s="6">
        <v>-3.3860714174807072E-3</v>
      </c>
      <c r="S134" s="6">
        <v>98.008338928222656</v>
      </c>
      <c r="T134" s="6">
        <v>1.2211415767669678</v>
      </c>
      <c r="U134" s="6">
        <v>115.72945404052734</v>
      </c>
      <c r="V134" s="6">
        <v>0.75270533561706543</v>
      </c>
      <c r="W134" s="6">
        <v>1.0551692247390747</v>
      </c>
      <c r="X134" s="6">
        <v>9.0621128082275391</v>
      </c>
      <c r="Y134" s="7">
        <v>11.052250862121582</v>
      </c>
      <c r="Z134" s="7">
        <v>11.052250862121582</v>
      </c>
      <c r="AA134" s="7">
        <v>12.120804786682129</v>
      </c>
    </row>
    <row r="135" spans="1:27" x14ac:dyDescent="0.25">
      <c r="A135" s="1" t="s">
        <v>175</v>
      </c>
      <c r="B135" s="1" t="s">
        <v>139</v>
      </c>
      <c r="C135" s="3" t="s">
        <v>34</v>
      </c>
      <c r="D135" s="4" t="s">
        <v>31</v>
      </c>
      <c r="E135" s="5">
        <v>1598162</v>
      </c>
      <c r="F135" s="5">
        <v>1343901</v>
      </c>
      <c r="G135" s="5">
        <v>13008</v>
      </c>
      <c r="H135" s="5">
        <v>139625</v>
      </c>
      <c r="I135" s="5">
        <v>1029</v>
      </c>
      <c r="J135" s="5">
        <v>2027</v>
      </c>
      <c r="K135" s="5">
        <v>0</v>
      </c>
      <c r="L135" s="6">
        <v>5.2986741065979004</v>
      </c>
      <c r="M135" s="6">
        <v>2.5208084583282471</v>
      </c>
      <c r="N135" s="6">
        <v>2.7778656482696533</v>
      </c>
      <c r="O135" s="6">
        <v>2.607276663184166E-2</v>
      </c>
      <c r="P135" s="6">
        <v>0.18608996272087097</v>
      </c>
      <c r="Q135" s="6">
        <v>2.119999885559082</v>
      </c>
      <c r="R135" s="6">
        <v>0.34978300333023071</v>
      </c>
      <c r="S135" s="6">
        <v>87.690116882324219</v>
      </c>
      <c r="T135" s="6">
        <v>0.9586493968963623</v>
      </c>
      <c r="U135" s="6">
        <v>1264.139892578125</v>
      </c>
      <c r="V135" s="6">
        <v>6.4386464655399323E-2</v>
      </c>
      <c r="W135" s="6">
        <v>7.5834117829799652E-2</v>
      </c>
      <c r="X135" s="6">
        <v>9.7742414474487305</v>
      </c>
      <c r="Y135" s="7">
        <v>11.375965118408203</v>
      </c>
      <c r="Z135" s="7">
        <v>11.375965118408203</v>
      </c>
      <c r="AA135" s="7">
        <v>12.404768943786621</v>
      </c>
    </row>
    <row r="136" spans="1:27" x14ac:dyDescent="0.25">
      <c r="A136" s="1" t="s">
        <v>176</v>
      </c>
      <c r="B136" s="1" t="s">
        <v>120</v>
      </c>
      <c r="C136" s="3" t="s">
        <v>62</v>
      </c>
      <c r="D136" s="4" t="s">
        <v>31</v>
      </c>
      <c r="E136" s="5">
        <v>1867330</v>
      </c>
      <c r="F136" s="5">
        <v>1322431</v>
      </c>
      <c r="G136" s="5">
        <v>19145</v>
      </c>
      <c r="H136" s="5">
        <v>136441</v>
      </c>
      <c r="I136" s="5">
        <v>9355</v>
      </c>
      <c r="J136" s="5">
        <v>2499</v>
      </c>
      <c r="K136" s="5">
        <v>34</v>
      </c>
      <c r="L136" s="6">
        <v>4.6705436706542969</v>
      </c>
      <c r="M136" s="6">
        <v>2.1335518360137939</v>
      </c>
      <c r="N136" s="6">
        <v>2.536992073059082</v>
      </c>
      <c r="O136" s="6">
        <v>0.29011937975883484</v>
      </c>
      <c r="P136" s="6">
        <v>0.27916803956031799</v>
      </c>
      <c r="Q136" s="6">
        <v>3.809999942779541</v>
      </c>
      <c r="R136" s="6">
        <v>3.8692519068717957E-2</v>
      </c>
      <c r="S136" s="6">
        <v>84.757278442382813</v>
      </c>
      <c r="T136" s="6">
        <v>1.4270529747009277</v>
      </c>
      <c r="U136" s="6">
        <v>204.64991760253906</v>
      </c>
      <c r="V136" s="6">
        <v>0.50098270177841187</v>
      </c>
      <c r="W136" s="6">
        <v>0.69731420278549194</v>
      </c>
      <c r="X136" s="6">
        <v>8.0846767425537109</v>
      </c>
      <c r="Y136" s="7">
        <v>14.270013809204102</v>
      </c>
      <c r="Z136" s="7">
        <v>14.270013809204102</v>
      </c>
      <c r="AA136" s="7">
        <v>15.528029441833496</v>
      </c>
    </row>
    <row r="137" spans="1:27" x14ac:dyDescent="0.25">
      <c r="A137" s="1" t="s">
        <v>312</v>
      </c>
      <c r="B137" s="1" t="s">
        <v>313</v>
      </c>
      <c r="C137" s="3" t="s">
        <v>34</v>
      </c>
      <c r="D137" s="4" t="s">
        <v>31</v>
      </c>
      <c r="E137" s="5">
        <v>412915</v>
      </c>
      <c r="F137" s="5">
        <v>277726</v>
      </c>
      <c r="G137" s="5">
        <v>1660</v>
      </c>
      <c r="H137" s="5">
        <v>33031</v>
      </c>
      <c r="I137" s="5">
        <v>711</v>
      </c>
      <c r="J137" s="5">
        <v>629</v>
      </c>
      <c r="K137" s="5">
        <v>0</v>
      </c>
      <c r="L137" s="6">
        <v>4.2719521522521973</v>
      </c>
      <c r="M137" s="6">
        <v>1.9789960384368896</v>
      </c>
      <c r="N137" s="6">
        <v>2.2929563522338867</v>
      </c>
      <c r="O137" s="6">
        <v>0.13145658373832703</v>
      </c>
      <c r="P137" s="6">
        <v>0.13145658373832703</v>
      </c>
      <c r="Q137" s="6">
        <v>1.6299999952316284</v>
      </c>
      <c r="R137" s="6">
        <v>-1.441306434571743E-3</v>
      </c>
      <c r="S137" s="6">
        <v>92.83941650390625</v>
      </c>
      <c r="T137" s="6">
        <v>0.59416007995605469</v>
      </c>
      <c r="U137" s="6">
        <v>233.47398376464844</v>
      </c>
      <c r="V137" s="6">
        <v>0.17219039797782898</v>
      </c>
      <c r="W137" s="6">
        <v>0.25448662042617798</v>
      </c>
      <c r="X137" s="6">
        <v>10.774919509887695</v>
      </c>
      <c r="Y137" s="7">
        <v>0</v>
      </c>
      <c r="Z137" s="7">
        <v>0</v>
      </c>
      <c r="AA137" s="7">
        <v>0</v>
      </c>
    </row>
    <row r="138" spans="1:27" x14ac:dyDescent="0.25">
      <c r="A138" s="1" t="s">
        <v>372</v>
      </c>
      <c r="B138" s="1" t="s">
        <v>76</v>
      </c>
      <c r="C138" s="3" t="s">
        <v>34</v>
      </c>
      <c r="D138" s="4" t="s">
        <v>31</v>
      </c>
      <c r="E138" s="5">
        <v>84253</v>
      </c>
      <c r="F138" s="5">
        <v>50428</v>
      </c>
      <c r="G138" s="5">
        <v>632</v>
      </c>
      <c r="H138" s="5">
        <v>23100</v>
      </c>
      <c r="I138" s="5">
        <v>0</v>
      </c>
      <c r="J138" s="5">
        <v>1088</v>
      </c>
      <c r="K138" s="5">
        <v>0</v>
      </c>
      <c r="L138" s="6">
        <v>4.007655143737793</v>
      </c>
      <c r="M138" s="6">
        <v>0.79673147201538086</v>
      </c>
      <c r="N138" s="6">
        <v>3.2109239101409912</v>
      </c>
      <c r="O138" s="6">
        <v>6.2014400959014893E-2</v>
      </c>
      <c r="P138" s="6">
        <v>0.91908282041549683</v>
      </c>
      <c r="Q138" s="6">
        <v>3.3900001049041748</v>
      </c>
      <c r="R138" s="6">
        <v>0</v>
      </c>
      <c r="S138" s="6">
        <v>94.690261840820313</v>
      </c>
      <c r="T138" s="6">
        <v>1.2377594709396362</v>
      </c>
      <c r="U138" s="6">
        <v>0</v>
      </c>
      <c r="V138" s="6">
        <v>0</v>
      </c>
      <c r="W138" s="6">
        <v>0</v>
      </c>
      <c r="X138" s="6">
        <v>27.137113571166992</v>
      </c>
      <c r="Y138" s="7">
        <v>58.897686004638672</v>
      </c>
      <c r="Z138" s="7">
        <v>58.897686004638672</v>
      </c>
      <c r="AA138" s="7">
        <v>60.153156280517578</v>
      </c>
    </row>
    <row r="139" spans="1:27" x14ac:dyDescent="0.25">
      <c r="A139" s="1" t="s">
        <v>177</v>
      </c>
      <c r="B139" s="1" t="s">
        <v>178</v>
      </c>
      <c r="C139" s="3" t="s">
        <v>34</v>
      </c>
      <c r="D139" s="4" t="s">
        <v>31</v>
      </c>
      <c r="E139" s="5">
        <v>1612416</v>
      </c>
      <c r="F139" s="5">
        <v>1213033</v>
      </c>
      <c r="G139" s="5">
        <v>5236</v>
      </c>
      <c r="H139" s="5">
        <v>141679</v>
      </c>
      <c r="I139" s="5">
        <v>3124</v>
      </c>
      <c r="J139" s="5">
        <v>3413</v>
      </c>
      <c r="K139" s="5">
        <v>41</v>
      </c>
      <c r="L139" s="6">
        <v>4.8799443244934082</v>
      </c>
      <c r="M139" s="6">
        <v>2.0032079219818115</v>
      </c>
      <c r="N139" s="6">
        <v>2.8767364025115967</v>
      </c>
      <c r="O139" s="6">
        <v>0.54137367010116577</v>
      </c>
      <c r="P139" s="6">
        <v>0.54137367010116577</v>
      </c>
      <c r="Q139" s="6">
        <v>6.119999885559082</v>
      </c>
      <c r="R139" s="6">
        <v>-3.3316979533992708E-4</v>
      </c>
      <c r="S139" s="6">
        <v>74.382377624511719</v>
      </c>
      <c r="T139" s="6">
        <v>0.42979013919830322</v>
      </c>
      <c r="U139" s="6">
        <v>167.60563659667969</v>
      </c>
      <c r="V139" s="6">
        <v>0.19374652206897736</v>
      </c>
      <c r="W139" s="6">
        <v>0.25642940402030945</v>
      </c>
      <c r="X139" s="6">
        <v>8.5175209045410156</v>
      </c>
      <c r="Y139" s="7">
        <v>12.790627479553223</v>
      </c>
      <c r="Z139" s="7">
        <v>12.790627479553223</v>
      </c>
      <c r="AA139" s="7">
        <v>13.321342468261719</v>
      </c>
    </row>
    <row r="140" spans="1:27" x14ac:dyDescent="0.25">
      <c r="A140" s="1" t="s">
        <v>179</v>
      </c>
      <c r="B140" s="1" t="s">
        <v>180</v>
      </c>
      <c r="C140" s="3" t="s">
        <v>34</v>
      </c>
      <c r="D140" s="4" t="s">
        <v>31</v>
      </c>
      <c r="E140" s="5">
        <v>1660258</v>
      </c>
      <c r="F140" s="5">
        <v>1316558</v>
      </c>
      <c r="G140" s="5">
        <v>19860</v>
      </c>
      <c r="H140" s="5">
        <v>208438</v>
      </c>
      <c r="I140" s="5">
        <v>4333</v>
      </c>
      <c r="J140" s="5">
        <v>1740</v>
      </c>
      <c r="K140" s="5">
        <v>0</v>
      </c>
      <c r="L140" s="6">
        <v>5.0310215950012207</v>
      </c>
      <c r="M140" s="6">
        <v>1.6302896738052368</v>
      </c>
      <c r="N140" s="6">
        <v>3.4007320404052734</v>
      </c>
      <c r="O140" s="6">
        <v>0.89662522077560425</v>
      </c>
      <c r="P140" s="6">
        <v>0.95102375745773315</v>
      </c>
      <c r="Q140" s="6">
        <v>7.6500000953674316</v>
      </c>
      <c r="R140" s="6">
        <v>9.0027233818545938E-4</v>
      </c>
      <c r="S140" s="6">
        <v>64.829902648925781</v>
      </c>
      <c r="T140" s="6">
        <v>1.4860620498657227</v>
      </c>
      <c r="U140" s="6">
        <v>458.34295654296875</v>
      </c>
      <c r="V140" s="6">
        <v>0.26098352670669556</v>
      </c>
      <c r="W140" s="6">
        <v>0.32422491908073425</v>
      </c>
      <c r="X140" s="6">
        <v>12.549667358398438</v>
      </c>
      <c r="Y140" s="7">
        <v>16.551288604736328</v>
      </c>
      <c r="Z140" s="7">
        <v>16.551288604736328</v>
      </c>
      <c r="AA140" s="7">
        <v>17.806320190429688</v>
      </c>
    </row>
    <row r="141" spans="1:27" x14ac:dyDescent="0.25">
      <c r="A141" s="1" t="s">
        <v>181</v>
      </c>
      <c r="B141" s="1" t="s">
        <v>182</v>
      </c>
      <c r="C141" s="3" t="s">
        <v>39</v>
      </c>
      <c r="D141" s="4" t="s">
        <v>31</v>
      </c>
      <c r="E141" s="5">
        <v>3001015</v>
      </c>
      <c r="F141" s="5">
        <v>2630839</v>
      </c>
      <c r="G141" s="5">
        <v>25942</v>
      </c>
      <c r="H141" s="5">
        <v>351913</v>
      </c>
      <c r="I141" s="5">
        <v>27951</v>
      </c>
      <c r="J141" s="5">
        <v>5111</v>
      </c>
      <c r="K141" s="5">
        <v>0</v>
      </c>
      <c r="L141" s="6">
        <v>8.9702939987182617</v>
      </c>
      <c r="M141" s="6">
        <v>3.8916850090026855</v>
      </c>
      <c r="N141" s="6">
        <v>5.078608512878418</v>
      </c>
      <c r="O141" s="6">
        <v>1.8637816905975342</v>
      </c>
      <c r="P141" s="6">
        <v>1.8579592704772949</v>
      </c>
      <c r="Q141" s="6">
        <v>16.319999694824219</v>
      </c>
      <c r="R141" s="6">
        <v>0.34139236807823181</v>
      </c>
      <c r="S141" s="6">
        <v>43.189559936523438</v>
      </c>
      <c r="T141" s="6">
        <v>0.9764447808265686</v>
      </c>
      <c r="U141" s="6">
        <v>92.812423706054688</v>
      </c>
      <c r="V141" s="6">
        <v>0.9313848614692688</v>
      </c>
      <c r="W141" s="6">
        <v>1.0520626306533813</v>
      </c>
      <c r="X141" s="6">
        <v>11.786823272705078</v>
      </c>
      <c r="Y141" s="7">
        <v>13.241771697998047</v>
      </c>
      <c r="Z141" s="7">
        <v>13.241771697998047</v>
      </c>
      <c r="AA141" s="7">
        <v>14.222644805908203</v>
      </c>
    </row>
    <row r="142" spans="1:27" x14ac:dyDescent="0.25">
      <c r="A142" s="1" t="s">
        <v>183</v>
      </c>
      <c r="B142" s="1" t="s">
        <v>184</v>
      </c>
      <c r="C142" s="3" t="s">
        <v>34</v>
      </c>
      <c r="D142" s="4" t="s">
        <v>31</v>
      </c>
      <c r="E142" s="5">
        <v>3227695</v>
      </c>
      <c r="F142" s="5">
        <v>2753363</v>
      </c>
      <c r="G142" s="5">
        <v>51404</v>
      </c>
      <c r="H142" s="5">
        <v>441496</v>
      </c>
      <c r="I142" s="5">
        <v>44881</v>
      </c>
      <c r="J142" s="5">
        <v>277</v>
      </c>
      <c r="K142" s="5">
        <v>0</v>
      </c>
      <c r="L142" s="6">
        <v>7.0610203742980957</v>
      </c>
      <c r="M142" s="6">
        <v>2.6463687419891357</v>
      </c>
      <c r="N142" s="6">
        <v>4.4146513938903809</v>
      </c>
      <c r="O142" s="6">
        <v>1.6398321390151978</v>
      </c>
      <c r="P142" s="6">
        <v>1.6376398801803589</v>
      </c>
      <c r="Q142" s="6">
        <v>11.840000152587891</v>
      </c>
      <c r="R142" s="6">
        <v>9.6126280725002289E-2</v>
      </c>
      <c r="S142" s="6">
        <v>43.750537872314453</v>
      </c>
      <c r="T142" s="6">
        <v>1.8327368497848511</v>
      </c>
      <c r="U142" s="6">
        <v>114.53398895263672</v>
      </c>
      <c r="V142" s="6">
        <v>1.7046530246734619</v>
      </c>
      <c r="W142" s="6">
        <v>1.6001685857772827</v>
      </c>
      <c r="X142" s="6">
        <v>14.401454925537109</v>
      </c>
      <c r="Y142" s="7">
        <v>14.936788558959961</v>
      </c>
      <c r="Z142" s="7">
        <v>14.936788558959961</v>
      </c>
      <c r="AA142" s="7">
        <v>16.193181991577148</v>
      </c>
    </row>
    <row r="143" spans="1:27" x14ac:dyDescent="0.25">
      <c r="A143" s="1" t="s">
        <v>185</v>
      </c>
      <c r="B143" s="1" t="s">
        <v>186</v>
      </c>
      <c r="C143" s="3" t="s">
        <v>91</v>
      </c>
      <c r="D143" s="4" t="s">
        <v>31</v>
      </c>
      <c r="E143" s="5">
        <v>1501419</v>
      </c>
      <c r="F143" s="5">
        <v>1047556</v>
      </c>
      <c r="G143" s="5">
        <v>8896</v>
      </c>
      <c r="H143" s="5">
        <v>125756</v>
      </c>
      <c r="I143" s="5">
        <v>4548</v>
      </c>
      <c r="J143" s="5">
        <v>85</v>
      </c>
      <c r="K143" s="5">
        <v>0</v>
      </c>
      <c r="L143" s="6">
        <v>4.0773067474365234</v>
      </c>
      <c r="M143" s="6">
        <v>1.685691237449646</v>
      </c>
      <c r="N143" s="6">
        <v>2.391615629196167</v>
      </c>
      <c r="O143" s="6">
        <v>0.26612368226051331</v>
      </c>
      <c r="P143" s="6">
        <v>0.26612368226051331</v>
      </c>
      <c r="Q143" s="6">
        <v>3.1700000762939453</v>
      </c>
      <c r="R143" s="6">
        <v>2.671597758308053E-3</v>
      </c>
      <c r="S143" s="6">
        <v>88.007377624511719</v>
      </c>
      <c r="T143" s="6">
        <v>0.8420637845993042</v>
      </c>
      <c r="U143" s="6">
        <v>195.60246276855469</v>
      </c>
      <c r="V143" s="6">
        <v>0.30291345715522766</v>
      </c>
      <c r="W143" s="6">
        <v>0.43049755692481995</v>
      </c>
      <c r="X143" s="6">
        <v>10.097957611083984</v>
      </c>
      <c r="Y143" s="7">
        <v>0</v>
      </c>
      <c r="Z143" s="7">
        <v>0</v>
      </c>
      <c r="AA143" s="7">
        <v>0</v>
      </c>
    </row>
    <row r="144" spans="1:27" x14ac:dyDescent="0.25">
      <c r="A144" s="1" t="s">
        <v>187</v>
      </c>
      <c r="B144" s="1" t="s">
        <v>188</v>
      </c>
      <c r="C144" s="3" t="s">
        <v>47</v>
      </c>
      <c r="D144" s="4" t="s">
        <v>31</v>
      </c>
      <c r="E144" s="5">
        <v>1238358</v>
      </c>
      <c r="F144" s="5">
        <v>909411</v>
      </c>
      <c r="G144" s="5">
        <v>10702</v>
      </c>
      <c r="H144" s="5">
        <v>87867</v>
      </c>
      <c r="I144" s="5">
        <v>3281</v>
      </c>
      <c r="J144" s="5">
        <v>2878</v>
      </c>
      <c r="K144" s="5">
        <v>0</v>
      </c>
      <c r="L144" s="6">
        <v>4.2099123001098633</v>
      </c>
      <c r="M144" s="6">
        <v>1.352266788482666</v>
      </c>
      <c r="N144" s="6">
        <v>2.8576455116271973</v>
      </c>
      <c r="O144" s="6">
        <v>0.41431710124015808</v>
      </c>
      <c r="P144" s="6">
        <v>0.48984521627426147</v>
      </c>
      <c r="Q144" s="6">
        <v>6.9499998092651367</v>
      </c>
      <c r="R144" s="6">
        <v>-2.6072673499584198E-3</v>
      </c>
      <c r="S144" s="6">
        <v>84.227981567382813</v>
      </c>
      <c r="T144" s="6">
        <v>1.1631180047988892</v>
      </c>
      <c r="U144" s="6">
        <v>326.1810302734375</v>
      </c>
      <c r="V144" s="6">
        <v>0.26494762301445007</v>
      </c>
      <c r="W144" s="6">
        <v>0.35658663511276245</v>
      </c>
      <c r="X144" s="6">
        <v>8.9835348129272461</v>
      </c>
      <c r="Y144" s="7">
        <v>14.82838249206543</v>
      </c>
      <c r="Z144" s="7">
        <v>14.82838249206543</v>
      </c>
      <c r="AA144" s="7">
        <v>16.080451965332031</v>
      </c>
    </row>
    <row r="145" spans="1:27" x14ac:dyDescent="0.25">
      <c r="A145" s="1" t="s">
        <v>189</v>
      </c>
      <c r="B145" s="1" t="s">
        <v>190</v>
      </c>
      <c r="C145" s="3" t="s">
        <v>62</v>
      </c>
      <c r="D145" s="4" t="s">
        <v>31</v>
      </c>
      <c r="E145" s="5">
        <v>1136711</v>
      </c>
      <c r="F145" s="5">
        <v>862831</v>
      </c>
      <c r="G145" s="5">
        <v>9542</v>
      </c>
      <c r="H145" s="5">
        <v>68686</v>
      </c>
      <c r="I145" s="5">
        <v>3491</v>
      </c>
      <c r="J145" s="5">
        <v>6492</v>
      </c>
      <c r="K145" s="5">
        <v>0</v>
      </c>
      <c r="L145" s="6">
        <v>4.2595934867858887</v>
      </c>
      <c r="M145" s="6">
        <v>1.8514678478240967</v>
      </c>
      <c r="N145" s="6">
        <v>2.4081258773803711</v>
      </c>
      <c r="O145" s="6">
        <v>0.16123639047145844</v>
      </c>
      <c r="P145" s="6">
        <v>0.17584866285324097</v>
      </c>
      <c r="Q145" s="6">
        <v>2.8199999332427979</v>
      </c>
      <c r="R145" s="6">
        <v>2.3088064044713974E-3</v>
      </c>
      <c r="S145" s="6">
        <v>91.924781799316406</v>
      </c>
      <c r="T145" s="6">
        <v>1.0937981605529785</v>
      </c>
      <c r="U145" s="6">
        <v>273.3314208984375</v>
      </c>
      <c r="V145" s="6">
        <v>0.3071141242980957</v>
      </c>
      <c r="W145" s="6">
        <v>0.40017285943031311</v>
      </c>
      <c r="X145" s="6">
        <v>8.7646522521972656</v>
      </c>
      <c r="Y145" s="7">
        <v>13.014630317687988</v>
      </c>
      <c r="Z145" s="7">
        <v>13.014630317687988</v>
      </c>
      <c r="AA145" s="7">
        <v>14.265439033508301</v>
      </c>
    </row>
    <row r="146" spans="1:27" x14ac:dyDescent="0.25">
      <c r="A146" s="1" t="s">
        <v>191</v>
      </c>
      <c r="B146" s="1" t="s">
        <v>192</v>
      </c>
      <c r="C146" s="3" t="s">
        <v>39</v>
      </c>
      <c r="D146" s="4" t="s">
        <v>31</v>
      </c>
      <c r="E146" s="5">
        <v>1866220</v>
      </c>
      <c r="F146" s="5">
        <v>1304914</v>
      </c>
      <c r="G146" s="5">
        <v>8988</v>
      </c>
      <c r="H146" s="5">
        <v>208139</v>
      </c>
      <c r="I146" s="5">
        <v>9641</v>
      </c>
      <c r="J146" s="5">
        <v>2838</v>
      </c>
      <c r="K146" s="5">
        <v>385</v>
      </c>
      <c r="L146" s="6">
        <v>4.6947956085205078</v>
      </c>
      <c r="M146" s="6">
        <v>1.6569867134094238</v>
      </c>
      <c r="N146" s="6">
        <v>3.037808895111084</v>
      </c>
      <c r="O146" s="6">
        <v>0.51623564958572388</v>
      </c>
      <c r="P146" s="6">
        <v>0.95825481414794922</v>
      </c>
      <c r="Q146" s="6">
        <v>8.5799999237060547</v>
      </c>
      <c r="R146" s="6">
        <v>-3.8181360810995102E-2</v>
      </c>
      <c r="S146" s="6">
        <v>80.450691223144531</v>
      </c>
      <c r="T146" s="6">
        <v>0.68406927585601807</v>
      </c>
      <c r="U146" s="6">
        <v>93.226844787597656</v>
      </c>
      <c r="V146" s="6">
        <v>0.51660573482513428</v>
      </c>
      <c r="W146" s="6">
        <v>0.73376858234405518</v>
      </c>
      <c r="X146" s="6">
        <v>13.405157089233398</v>
      </c>
      <c r="Y146" s="7">
        <v>0</v>
      </c>
      <c r="Z146" s="7">
        <v>0</v>
      </c>
      <c r="AA146" s="7">
        <v>0</v>
      </c>
    </row>
    <row r="147" spans="1:27" x14ac:dyDescent="0.25">
      <c r="A147" s="1" t="s">
        <v>315</v>
      </c>
      <c r="B147" s="1" t="s">
        <v>316</v>
      </c>
      <c r="C147" s="3" t="s">
        <v>34</v>
      </c>
      <c r="D147" s="4" t="s">
        <v>31</v>
      </c>
      <c r="E147" s="5">
        <v>906390</v>
      </c>
      <c r="F147" s="5">
        <v>752955</v>
      </c>
      <c r="G147" s="5">
        <v>6797</v>
      </c>
      <c r="H147" s="5">
        <v>125871</v>
      </c>
      <c r="I147" s="5">
        <v>1650</v>
      </c>
      <c r="J147" s="5">
        <v>240</v>
      </c>
      <c r="K147" s="5">
        <v>0</v>
      </c>
      <c r="L147" s="6">
        <v>5.5065774917602539</v>
      </c>
      <c r="M147" s="6">
        <v>2.4621777534484863</v>
      </c>
      <c r="N147" s="6">
        <v>3.0443994998931885</v>
      </c>
      <c r="O147" s="6">
        <v>0.61038941144943237</v>
      </c>
      <c r="P147" s="6">
        <v>0.61038941144943237</v>
      </c>
      <c r="Q147" s="6">
        <v>4.4499998092651367</v>
      </c>
      <c r="R147" s="6">
        <v>0</v>
      </c>
      <c r="S147" s="6">
        <v>73.406684875488281</v>
      </c>
      <c r="T147" s="6">
        <v>0.89463406801223755</v>
      </c>
      <c r="U147" s="6">
        <v>411.93939208984375</v>
      </c>
      <c r="V147" s="6">
        <v>0.18204084038734436</v>
      </c>
      <c r="W147" s="6">
        <v>0.21717612445354462</v>
      </c>
      <c r="X147" s="6">
        <v>13.699851989746094</v>
      </c>
      <c r="Y147" s="7">
        <v>0</v>
      </c>
      <c r="Z147" s="7">
        <v>0</v>
      </c>
      <c r="AA147" s="7">
        <v>0</v>
      </c>
    </row>
    <row r="148" spans="1:27" x14ac:dyDescent="0.25">
      <c r="A148" s="1" t="s">
        <v>317</v>
      </c>
      <c r="B148" s="1" t="s">
        <v>318</v>
      </c>
      <c r="C148" s="3" t="s">
        <v>34</v>
      </c>
      <c r="D148" s="4" t="s">
        <v>31</v>
      </c>
      <c r="E148" s="5">
        <v>606980</v>
      </c>
      <c r="F148" s="5">
        <v>438799</v>
      </c>
      <c r="G148" s="5">
        <v>1662</v>
      </c>
      <c r="H148" s="5">
        <v>55473</v>
      </c>
      <c r="I148" s="5">
        <v>1713</v>
      </c>
      <c r="J148" s="5">
        <v>105</v>
      </c>
      <c r="K148" s="5">
        <v>43</v>
      </c>
      <c r="L148" s="6">
        <v>3.5531768798828125</v>
      </c>
      <c r="M148" s="6">
        <v>1.069793701171875</v>
      </c>
      <c r="N148" s="6">
        <v>2.4833831787109375</v>
      </c>
      <c r="O148" s="6">
        <v>5.0230208784341812E-2</v>
      </c>
      <c r="P148" s="6">
        <v>0.25244259834289551</v>
      </c>
      <c r="Q148" s="6">
        <v>3.0799999237060547</v>
      </c>
      <c r="R148" s="6">
        <v>1.6350166872143745E-2</v>
      </c>
      <c r="S148" s="6">
        <v>97.880096435546875</v>
      </c>
      <c r="T148" s="6">
        <v>0.37733194231987</v>
      </c>
      <c r="U148" s="6">
        <v>97.02276611328125</v>
      </c>
      <c r="V148" s="6">
        <v>0.282216876745224</v>
      </c>
      <c r="W148" s="6">
        <v>0.38891071081161499</v>
      </c>
      <c r="X148" s="6">
        <v>10.665343284606934</v>
      </c>
      <c r="Y148" s="7">
        <v>0</v>
      </c>
      <c r="Z148" s="7">
        <v>0</v>
      </c>
      <c r="AA148" s="7">
        <v>0</v>
      </c>
    </row>
    <row r="149" spans="1:27" x14ac:dyDescent="0.25">
      <c r="A149" s="1" t="s">
        <v>193</v>
      </c>
      <c r="B149" s="1" t="s">
        <v>194</v>
      </c>
      <c r="C149" s="3" t="s">
        <v>39</v>
      </c>
      <c r="D149" s="4" t="s">
        <v>31</v>
      </c>
      <c r="E149" s="5">
        <v>1079745</v>
      </c>
      <c r="F149" s="5">
        <v>887171</v>
      </c>
      <c r="G149" s="5">
        <v>8988</v>
      </c>
      <c r="H149" s="5">
        <v>88109</v>
      </c>
      <c r="I149" s="5">
        <v>2344</v>
      </c>
      <c r="J149" s="5">
        <v>1163</v>
      </c>
      <c r="K149" s="5">
        <v>0</v>
      </c>
      <c r="L149" s="6">
        <v>4.8977689743041992</v>
      </c>
      <c r="M149" s="6">
        <v>2.3039155006408691</v>
      </c>
      <c r="N149" s="6">
        <v>2.5938534736633301</v>
      </c>
      <c r="O149" s="6">
        <v>0.32938554883003235</v>
      </c>
      <c r="P149" s="6">
        <v>0.5345768928527832</v>
      </c>
      <c r="Q149" s="6">
        <v>6.6100001335144043</v>
      </c>
      <c r="R149" s="6">
        <v>3.5643179435282946E-3</v>
      </c>
      <c r="S149" s="6">
        <v>83.154464721679688</v>
      </c>
      <c r="T149" s="6">
        <v>1.0029469728469849</v>
      </c>
      <c r="U149" s="6">
        <v>383.44711303710938</v>
      </c>
      <c r="V149" s="6">
        <v>0.21708829700946808</v>
      </c>
      <c r="W149" s="6">
        <v>0.26156073808670044</v>
      </c>
      <c r="X149" s="6">
        <v>9.2869129180908203</v>
      </c>
      <c r="Y149" s="7">
        <v>12.72847843170166</v>
      </c>
      <c r="Z149" s="7">
        <v>12.72847843170166</v>
      </c>
      <c r="AA149" s="7">
        <v>13.958856582641602</v>
      </c>
    </row>
    <row r="150" spans="1:27" x14ac:dyDescent="0.25">
      <c r="A150" s="1" t="s">
        <v>319</v>
      </c>
      <c r="B150" s="1" t="s">
        <v>320</v>
      </c>
      <c r="C150" s="3" t="s">
        <v>91</v>
      </c>
      <c r="D150" s="4" t="s">
        <v>31</v>
      </c>
      <c r="E150" s="5">
        <v>842231</v>
      </c>
      <c r="F150" s="5">
        <v>625867</v>
      </c>
      <c r="G150" s="5">
        <v>7313</v>
      </c>
      <c r="H150" s="5">
        <v>108189</v>
      </c>
      <c r="I150" s="5">
        <v>10903</v>
      </c>
      <c r="J150" s="5">
        <v>4407</v>
      </c>
      <c r="K150" s="5">
        <v>0</v>
      </c>
      <c r="L150" s="6">
        <v>4.2737302780151367</v>
      </c>
      <c r="M150" s="6">
        <v>1.2070449590682983</v>
      </c>
      <c r="N150" s="6">
        <v>3.0666854381561279</v>
      </c>
      <c r="O150" s="6">
        <v>8.4856927394866943E-2</v>
      </c>
      <c r="P150" s="6">
        <v>1.527424693107605</v>
      </c>
      <c r="Q150" s="6">
        <v>12.109999656677246</v>
      </c>
      <c r="R150" s="6">
        <v>9.4184279441833496E-2</v>
      </c>
      <c r="S150" s="6">
        <v>94.937042236328125</v>
      </c>
      <c r="T150" s="6">
        <v>1.1549638509750366</v>
      </c>
      <c r="U150" s="6">
        <v>67.073280334472656</v>
      </c>
      <c r="V150" s="6">
        <v>1.3066486120223999</v>
      </c>
      <c r="W150" s="6">
        <v>1.7219432592391968</v>
      </c>
      <c r="X150" s="6">
        <v>12.640817642211914</v>
      </c>
      <c r="Y150" s="7">
        <v>18.312583923339844</v>
      </c>
      <c r="Z150" s="7">
        <v>18.312583923339844</v>
      </c>
      <c r="AA150" s="7">
        <v>19.563159942626953</v>
      </c>
    </row>
    <row r="151" spans="1:27" x14ac:dyDescent="0.25">
      <c r="A151" s="1" t="s">
        <v>195</v>
      </c>
      <c r="B151" s="1" t="s">
        <v>117</v>
      </c>
      <c r="C151" s="3" t="s">
        <v>62</v>
      </c>
      <c r="D151" s="4" t="s">
        <v>31</v>
      </c>
      <c r="E151" s="5">
        <v>1072925</v>
      </c>
      <c r="F151" s="5">
        <v>810658</v>
      </c>
      <c r="G151" s="5">
        <v>13777</v>
      </c>
      <c r="H151" s="5">
        <v>73106</v>
      </c>
      <c r="I151" s="5">
        <v>19557</v>
      </c>
      <c r="J151" s="5">
        <v>7256</v>
      </c>
      <c r="K151" s="5">
        <v>478</v>
      </c>
      <c r="L151" s="6">
        <v>5.7350502014160156</v>
      </c>
      <c r="M151" s="6">
        <v>3.2363855838775635</v>
      </c>
      <c r="N151" s="6">
        <v>2.4986648559570313</v>
      </c>
      <c r="O151" s="6">
        <v>9.415435791015625E-2</v>
      </c>
      <c r="P151" s="6">
        <v>8.715260773897171E-2</v>
      </c>
      <c r="Q151" s="6">
        <v>1.2899999618530273</v>
      </c>
      <c r="R151" s="6">
        <v>1.3227386474609375</v>
      </c>
      <c r="S151" s="6">
        <v>85.999282836914063</v>
      </c>
      <c r="T151" s="6">
        <v>1.6710838079452515</v>
      </c>
      <c r="U151" s="6">
        <v>70.445365905761719</v>
      </c>
      <c r="V151" s="6">
        <v>2.0877506732940674</v>
      </c>
      <c r="W151" s="6">
        <v>2.3721699714660645</v>
      </c>
      <c r="X151" s="6">
        <v>8.5526905059814453</v>
      </c>
      <c r="Y151" s="7">
        <v>10.399195671081543</v>
      </c>
      <c r="Z151" s="7">
        <v>10.399195671081543</v>
      </c>
      <c r="AA151" s="7">
        <v>11.263545036315918</v>
      </c>
    </row>
    <row r="152" spans="1:27" x14ac:dyDescent="0.25">
      <c r="A152" s="1" t="s">
        <v>196</v>
      </c>
      <c r="B152" s="1" t="s">
        <v>197</v>
      </c>
      <c r="C152" s="3" t="s">
        <v>34</v>
      </c>
      <c r="D152" s="4" t="s">
        <v>31</v>
      </c>
      <c r="E152" s="5">
        <v>1032548</v>
      </c>
      <c r="F152" s="5">
        <v>816094</v>
      </c>
      <c r="G152" s="5">
        <v>7572</v>
      </c>
      <c r="H152" s="5">
        <v>103390</v>
      </c>
      <c r="I152" s="5">
        <v>2042</v>
      </c>
      <c r="J152" s="5">
        <v>831</v>
      </c>
      <c r="K152" s="5">
        <v>49</v>
      </c>
      <c r="L152" s="6">
        <v>4.6018929481506348</v>
      </c>
      <c r="M152" s="6">
        <v>2.1537747383117676</v>
      </c>
      <c r="N152" s="6">
        <v>2.4481182098388672</v>
      </c>
      <c r="O152" s="6">
        <v>8.3804607391357422E-2</v>
      </c>
      <c r="P152" s="6">
        <v>0.45484447479248047</v>
      </c>
      <c r="Q152" s="6">
        <v>4.5</v>
      </c>
      <c r="R152" s="6">
        <v>-3.4300463739782572E-3</v>
      </c>
      <c r="S152" s="6">
        <v>92.199966430664063</v>
      </c>
      <c r="T152" s="6">
        <v>0.91930466890335083</v>
      </c>
      <c r="U152" s="6">
        <v>370.81292724609375</v>
      </c>
      <c r="V152" s="6">
        <v>0.19776320457458496</v>
      </c>
      <c r="W152" s="6">
        <v>0.24791602790355682</v>
      </c>
      <c r="X152" s="6">
        <v>11.635054588317871</v>
      </c>
      <c r="Y152" s="7">
        <v>0</v>
      </c>
      <c r="Z152" s="7">
        <v>0</v>
      </c>
      <c r="AA152" s="7">
        <v>0</v>
      </c>
    </row>
    <row r="153" spans="1:27" x14ac:dyDescent="0.25">
      <c r="A153" s="1" t="s">
        <v>321</v>
      </c>
      <c r="B153" s="1" t="s">
        <v>322</v>
      </c>
      <c r="C153" s="3" t="s">
        <v>91</v>
      </c>
      <c r="D153" s="4" t="s">
        <v>31</v>
      </c>
      <c r="E153" s="5">
        <v>363663</v>
      </c>
      <c r="F153" s="5">
        <v>246577</v>
      </c>
      <c r="G153" s="5">
        <v>4125</v>
      </c>
      <c r="H153" s="5">
        <v>35210</v>
      </c>
      <c r="I153" s="5">
        <v>1096</v>
      </c>
      <c r="J153" s="5">
        <v>1276</v>
      </c>
      <c r="K153" s="5">
        <v>1</v>
      </c>
      <c r="L153" s="6">
        <v>4.5679788589477539</v>
      </c>
      <c r="M153" s="6">
        <v>0.58703994750976563</v>
      </c>
      <c r="N153" s="6">
        <v>3.9809389114379883</v>
      </c>
      <c r="O153" s="6">
        <v>0.78738850355148315</v>
      </c>
      <c r="P153" s="6">
        <v>0.78738850355148315</v>
      </c>
      <c r="Q153" s="6">
        <v>8.0600004196166992</v>
      </c>
      <c r="R153" s="6">
        <v>-4.0808748453855515E-2</v>
      </c>
      <c r="S153" s="6">
        <v>77.558570861816406</v>
      </c>
      <c r="T153" s="6">
        <v>1.6453797817230225</v>
      </c>
      <c r="U153" s="6">
        <v>376.36862182617188</v>
      </c>
      <c r="V153" s="6">
        <v>0.30137792229652405</v>
      </c>
      <c r="W153" s="6">
        <v>0.43717241287231445</v>
      </c>
      <c r="X153" s="6">
        <v>11.295023918151855</v>
      </c>
      <c r="Y153" s="7">
        <v>15.136423110961914</v>
      </c>
      <c r="Z153" s="7">
        <v>15.136423110961914</v>
      </c>
      <c r="AA153" s="7">
        <v>16.390726089477539</v>
      </c>
    </row>
    <row r="154" spans="1:27" x14ac:dyDescent="0.25">
      <c r="A154" s="1" t="s">
        <v>198</v>
      </c>
      <c r="B154" s="1" t="s">
        <v>199</v>
      </c>
      <c r="C154" s="3" t="s">
        <v>34</v>
      </c>
      <c r="D154" s="4" t="s">
        <v>31</v>
      </c>
      <c r="E154" s="5">
        <v>4193424</v>
      </c>
      <c r="F154" s="5">
        <v>3277128</v>
      </c>
      <c r="G154" s="5">
        <v>18331</v>
      </c>
      <c r="H154" s="5">
        <v>346325</v>
      </c>
      <c r="I154" s="5">
        <v>13267</v>
      </c>
      <c r="J154" s="5">
        <v>7549</v>
      </c>
      <c r="K154" s="5">
        <v>0</v>
      </c>
      <c r="L154" s="6">
        <v>5.1025300025939941</v>
      </c>
      <c r="M154" s="6">
        <v>2.4664487838745117</v>
      </c>
      <c r="N154" s="6">
        <v>2.6360809803009033</v>
      </c>
      <c r="O154" s="6">
        <v>0.46971076726913452</v>
      </c>
      <c r="P154" s="6">
        <v>0.28237518668174744</v>
      </c>
      <c r="Q154" s="6">
        <v>3.4000000953674316</v>
      </c>
      <c r="R154" s="6">
        <v>0.16507142782211304</v>
      </c>
      <c r="S154" s="6">
        <v>67.302352905273438</v>
      </c>
      <c r="T154" s="6">
        <v>0.55625027418136597</v>
      </c>
      <c r="U154" s="6">
        <v>138.16989135742188</v>
      </c>
      <c r="V154" s="6">
        <v>0.35214659571647644</v>
      </c>
      <c r="W154" s="6">
        <v>0.40258428454399109</v>
      </c>
      <c r="X154" s="6">
        <v>8.7729120254516602</v>
      </c>
      <c r="Y154" s="7">
        <v>10.626688003540039</v>
      </c>
      <c r="Z154" s="7">
        <v>10.626688003540039</v>
      </c>
      <c r="AA154" s="7">
        <v>11.161628723144531</v>
      </c>
    </row>
    <row r="155" spans="1:27" x14ac:dyDescent="0.25">
      <c r="A155" s="1" t="s">
        <v>323</v>
      </c>
      <c r="B155" s="1" t="s">
        <v>324</v>
      </c>
      <c r="C155" s="3" t="s">
        <v>47</v>
      </c>
      <c r="D155" s="4" t="s">
        <v>31</v>
      </c>
      <c r="E155" s="5">
        <v>343636</v>
      </c>
      <c r="F155" s="5">
        <v>198910</v>
      </c>
      <c r="G155" s="5">
        <v>1656</v>
      </c>
      <c r="H155" s="5">
        <v>38886</v>
      </c>
      <c r="I155" s="5">
        <v>1048</v>
      </c>
      <c r="J155" s="5">
        <v>366</v>
      </c>
      <c r="K155" s="5">
        <v>0</v>
      </c>
      <c r="L155" s="6">
        <v>3.2917885780334473</v>
      </c>
      <c r="M155" s="6">
        <v>2.1033310890197754</v>
      </c>
      <c r="N155" s="6">
        <v>1.1884573698043823</v>
      </c>
      <c r="O155" s="6">
        <v>-0.50316709280014038</v>
      </c>
      <c r="P155" s="6">
        <v>-0.50316709280014038</v>
      </c>
      <c r="Q155" s="6">
        <v>-4.4200000762939453</v>
      </c>
      <c r="R155" s="6">
        <v>0</v>
      </c>
      <c r="S155" s="6">
        <v>126.93952178955078</v>
      </c>
      <c r="T155" s="6">
        <v>0.82566338777542114</v>
      </c>
      <c r="U155" s="6">
        <v>158.01527404785156</v>
      </c>
      <c r="V155" s="6">
        <v>0.30497387051582336</v>
      </c>
      <c r="W155" s="6">
        <v>0.5225212574005127</v>
      </c>
      <c r="X155" s="6">
        <v>15.083647727966309</v>
      </c>
      <c r="Y155" s="7">
        <v>0</v>
      </c>
      <c r="Z155" s="7">
        <v>0</v>
      </c>
      <c r="AA155" s="7">
        <v>0</v>
      </c>
    </row>
    <row r="156" spans="1:27" x14ac:dyDescent="0.25">
      <c r="A156" s="1" t="s">
        <v>325</v>
      </c>
      <c r="B156" s="1" t="s">
        <v>275</v>
      </c>
      <c r="C156" s="3" t="s">
        <v>34</v>
      </c>
      <c r="D156" s="4" t="s">
        <v>31</v>
      </c>
      <c r="E156" s="5">
        <v>381659</v>
      </c>
      <c r="F156" s="5">
        <v>263959</v>
      </c>
      <c r="G156" s="5">
        <v>2478</v>
      </c>
      <c r="H156" s="5">
        <v>53202</v>
      </c>
      <c r="I156" s="5">
        <v>965</v>
      </c>
      <c r="J156" s="5">
        <v>2051</v>
      </c>
      <c r="K156" s="5">
        <v>0</v>
      </c>
      <c r="L156" s="6">
        <v>4.4361572265625</v>
      </c>
      <c r="M156" s="6">
        <v>1.4264391660690308</v>
      </c>
      <c r="N156" s="6">
        <v>3.0097179412841797</v>
      </c>
      <c r="O156" s="6">
        <v>0.32039490342140198</v>
      </c>
      <c r="P156" s="6">
        <v>0.32039490342140198</v>
      </c>
      <c r="Q156" s="6">
        <v>2.2999999523162842</v>
      </c>
      <c r="R156" s="6">
        <v>2.4023257195949554E-2</v>
      </c>
      <c r="S156" s="6">
        <v>89.24468994140625</v>
      </c>
      <c r="T156" s="6">
        <v>0.93005102872848511</v>
      </c>
      <c r="U156" s="6">
        <v>256.78756713867188</v>
      </c>
      <c r="V156" s="6">
        <v>0.25284349918365479</v>
      </c>
      <c r="W156" s="6">
        <v>0.36218693852424622</v>
      </c>
      <c r="X156" s="6">
        <v>15.460798263549805</v>
      </c>
      <c r="Y156" s="7">
        <v>21.699251174926758</v>
      </c>
      <c r="Z156" s="7">
        <v>21.699251174926758</v>
      </c>
      <c r="AA156" s="7">
        <v>22.549301147460938</v>
      </c>
    </row>
    <row r="157" spans="1:27" x14ac:dyDescent="0.25">
      <c r="A157" s="1" t="s">
        <v>328</v>
      </c>
      <c r="B157" s="1" t="s">
        <v>244</v>
      </c>
      <c r="C157" s="3" t="s">
        <v>47</v>
      </c>
      <c r="D157" s="4" t="s">
        <v>31</v>
      </c>
      <c r="E157" s="5">
        <v>697280</v>
      </c>
      <c r="F157" s="5">
        <v>579542</v>
      </c>
      <c r="G157" s="5">
        <v>6036</v>
      </c>
      <c r="H157" s="5">
        <v>90844</v>
      </c>
      <c r="I157" s="5">
        <v>2572</v>
      </c>
      <c r="J157" s="5">
        <v>366</v>
      </c>
      <c r="K157" s="5">
        <v>0</v>
      </c>
      <c r="L157" s="6">
        <v>5.6297383308410645</v>
      </c>
      <c r="M157" s="6">
        <v>1.9379719495773315</v>
      </c>
      <c r="N157" s="6">
        <v>3.6917662620544434</v>
      </c>
      <c r="O157" s="6">
        <v>1.5086110830307007</v>
      </c>
      <c r="P157" s="6">
        <v>1.5086110830307007</v>
      </c>
      <c r="Q157" s="6">
        <v>11.710000038146973</v>
      </c>
      <c r="R157" s="6">
        <v>0.10901521891355515</v>
      </c>
      <c r="S157" s="6">
        <v>41.168224334716797</v>
      </c>
      <c r="T157" s="6">
        <v>1.0307763814926147</v>
      </c>
      <c r="U157" s="6">
        <v>234.68118286132813</v>
      </c>
      <c r="V157" s="6">
        <v>0.64292681217193604</v>
      </c>
      <c r="W157" s="6">
        <v>0.43922415375709534</v>
      </c>
      <c r="X157" s="6">
        <v>13.302981376647949</v>
      </c>
      <c r="Y157" s="7">
        <v>14.602049827575684</v>
      </c>
      <c r="Z157" s="7">
        <v>14.602049827575684</v>
      </c>
      <c r="AA157" s="7">
        <v>15.572272300720215</v>
      </c>
    </row>
    <row r="158" spans="1:27" x14ac:dyDescent="0.25">
      <c r="A158" s="1" t="s">
        <v>329</v>
      </c>
      <c r="B158" s="1" t="s">
        <v>124</v>
      </c>
      <c r="C158" s="3" t="s">
        <v>47</v>
      </c>
      <c r="D158" s="4" t="s">
        <v>31</v>
      </c>
      <c r="E158" s="5">
        <v>297031</v>
      </c>
      <c r="F158" s="5">
        <v>165991</v>
      </c>
      <c r="G158" s="5">
        <v>788</v>
      </c>
      <c r="H158" s="5">
        <v>27388</v>
      </c>
      <c r="I158" s="5">
        <v>130</v>
      </c>
      <c r="J158" s="5">
        <v>447</v>
      </c>
      <c r="K158" s="5">
        <v>0</v>
      </c>
      <c r="L158" s="6">
        <v>3.5849134922027588</v>
      </c>
      <c r="M158" s="6">
        <v>1.2174097299575806</v>
      </c>
      <c r="N158" s="6">
        <v>2.3675036430358887</v>
      </c>
      <c r="O158" s="6">
        <v>-4.5533377677202225E-2</v>
      </c>
      <c r="P158" s="6">
        <v>-4.5533377677202225E-2</v>
      </c>
      <c r="Q158" s="6">
        <v>-0.5</v>
      </c>
      <c r="R158" s="6">
        <v>2.3960631806403399E-3</v>
      </c>
      <c r="S158" s="6">
        <v>102.93000793457031</v>
      </c>
      <c r="T158" s="6">
        <v>0.47248154878616333</v>
      </c>
      <c r="U158" s="6">
        <v>606.15386962890625</v>
      </c>
      <c r="V158" s="6">
        <v>4.3766476213932037E-2</v>
      </c>
      <c r="W158" s="6">
        <v>7.7947460114955902E-2</v>
      </c>
      <c r="X158" s="6">
        <v>9.4843559265136719</v>
      </c>
      <c r="Y158" s="7">
        <v>17.240615844726563</v>
      </c>
      <c r="Z158" s="7">
        <v>17.240615844726563</v>
      </c>
      <c r="AA158" s="7">
        <v>17.725021362304688</v>
      </c>
    </row>
    <row r="159" spans="1:27" x14ac:dyDescent="0.25">
      <c r="A159" s="1" t="s">
        <v>330</v>
      </c>
      <c r="B159" s="1" t="s">
        <v>331</v>
      </c>
      <c r="C159" s="3" t="s">
        <v>34</v>
      </c>
      <c r="D159" s="4" t="s">
        <v>31</v>
      </c>
      <c r="E159" s="5">
        <v>908227</v>
      </c>
      <c r="F159" s="5">
        <v>698602</v>
      </c>
      <c r="G159" s="5">
        <v>4766</v>
      </c>
      <c r="H159" s="5">
        <v>52004</v>
      </c>
      <c r="I159" s="5">
        <v>9</v>
      </c>
      <c r="J159" s="5">
        <v>4237</v>
      </c>
      <c r="K159" s="5">
        <v>0</v>
      </c>
      <c r="L159" s="6">
        <v>4.9814867973327637</v>
      </c>
      <c r="M159" s="6">
        <v>2.4787290096282959</v>
      </c>
      <c r="N159" s="6">
        <v>2.5027577877044678</v>
      </c>
      <c r="O159" s="6">
        <v>0.11281328648328781</v>
      </c>
      <c r="P159" s="6">
        <v>0.11281328648328781</v>
      </c>
      <c r="Q159" s="6">
        <v>1.940000057220459</v>
      </c>
      <c r="R159" s="6">
        <v>8.3199001848697662E-2</v>
      </c>
      <c r="S159" s="6">
        <v>92.138687133789063</v>
      </c>
      <c r="T159" s="6">
        <v>0.67759692668914795</v>
      </c>
      <c r="U159" s="6">
        <v>52955.5546875</v>
      </c>
      <c r="V159" s="6">
        <v>9.9094165489077568E-4</v>
      </c>
      <c r="W159" s="6">
        <v>1.2795578222721815E-3</v>
      </c>
      <c r="X159" s="6">
        <v>7.6551394462585449</v>
      </c>
      <c r="Y159" s="7">
        <v>11.966246604919434</v>
      </c>
      <c r="Z159" s="7">
        <v>11.966246604919434</v>
      </c>
      <c r="AA159" s="7">
        <v>12.793588638305664</v>
      </c>
    </row>
    <row r="160" spans="1:27" x14ac:dyDescent="0.25">
      <c r="A160" s="1" t="s">
        <v>373</v>
      </c>
      <c r="B160" s="1" t="s">
        <v>374</v>
      </c>
      <c r="C160" s="3" t="s">
        <v>39</v>
      </c>
      <c r="D160" s="4" t="s">
        <v>31</v>
      </c>
      <c r="E160" s="5">
        <v>95113</v>
      </c>
      <c r="F160" s="5">
        <v>80220</v>
      </c>
      <c r="G160" s="5">
        <v>599</v>
      </c>
      <c r="H160" s="5">
        <v>9266</v>
      </c>
      <c r="I160" s="5">
        <v>174</v>
      </c>
      <c r="J160" s="5">
        <v>4</v>
      </c>
      <c r="K160" s="5">
        <v>0</v>
      </c>
      <c r="L160" s="6">
        <v>5.2314643859863281</v>
      </c>
      <c r="M160" s="6">
        <v>2.2172505855560303</v>
      </c>
      <c r="N160" s="6">
        <v>3.014214038848877</v>
      </c>
      <c r="O160" s="6">
        <v>-0.35544270277023315</v>
      </c>
      <c r="P160" s="6">
        <v>-0.35544270277023315</v>
      </c>
      <c r="Q160" s="6">
        <v>-3.6099998950958252</v>
      </c>
      <c r="R160" s="6">
        <v>-5.0091729499399662E-3</v>
      </c>
      <c r="S160" s="6">
        <v>113.38797760009766</v>
      </c>
      <c r="T160" s="6">
        <v>0.74116235971450806</v>
      </c>
      <c r="U160" s="6">
        <v>344.25286865234375</v>
      </c>
      <c r="V160" s="6">
        <v>0.1829402893781662</v>
      </c>
      <c r="W160" s="6">
        <v>0.21529591083526611</v>
      </c>
      <c r="X160" s="6">
        <v>9.2983436584472656</v>
      </c>
      <c r="Y160" s="7">
        <v>12.913390159606934</v>
      </c>
      <c r="Z160" s="7">
        <v>12.913390159606934</v>
      </c>
      <c r="AA160" s="7">
        <v>13.828980445861816</v>
      </c>
    </row>
    <row r="161" spans="1:27" x14ac:dyDescent="0.25">
      <c r="A161" s="1" t="s">
        <v>375</v>
      </c>
      <c r="B161" s="1" t="s">
        <v>374</v>
      </c>
      <c r="C161" s="3" t="s">
        <v>34</v>
      </c>
      <c r="D161" s="4" t="s">
        <v>31</v>
      </c>
      <c r="E161" s="5">
        <v>19328719</v>
      </c>
      <c r="F161" s="5">
        <v>14194986</v>
      </c>
      <c r="G161" s="5">
        <v>146948</v>
      </c>
      <c r="H161" s="5">
        <v>2919344</v>
      </c>
      <c r="I161" s="5">
        <v>56941</v>
      </c>
      <c r="J161" s="5">
        <v>26908</v>
      </c>
      <c r="K161" s="5">
        <v>0</v>
      </c>
      <c r="L161" s="6">
        <v>4.9096264839172363</v>
      </c>
      <c r="M161" s="6">
        <v>1.612194299697876</v>
      </c>
      <c r="N161" s="6">
        <v>3.2974321842193604</v>
      </c>
      <c r="O161" s="6">
        <v>1.0170046091079712</v>
      </c>
      <c r="P161" s="6">
        <v>1.0269547700881958</v>
      </c>
      <c r="Q161" s="6">
        <v>6.8000001907348633</v>
      </c>
      <c r="R161" s="6">
        <v>7.6572750695049763E-3</v>
      </c>
      <c r="S161" s="6">
        <v>58.17010498046875</v>
      </c>
      <c r="T161" s="6">
        <v>1.0246038436889648</v>
      </c>
      <c r="U161" s="6">
        <v>258.07064819335938</v>
      </c>
      <c r="V161" s="6">
        <v>0.29516181349754333</v>
      </c>
      <c r="W161" s="6">
        <v>0.39702457189559937</v>
      </c>
      <c r="X161" s="6">
        <v>11.118284225463867</v>
      </c>
      <c r="Y161" s="7">
        <v>14.403164863586426</v>
      </c>
      <c r="Z161" s="7">
        <v>14.403164863586426</v>
      </c>
      <c r="AA161" s="7">
        <v>15.384062767028809</v>
      </c>
    </row>
    <row r="162" spans="1:27" x14ac:dyDescent="0.25">
      <c r="A162" s="1" t="s">
        <v>332</v>
      </c>
      <c r="B162" s="1" t="s">
        <v>314</v>
      </c>
      <c r="C162" s="3" t="s">
        <v>34</v>
      </c>
      <c r="D162" s="4" t="s">
        <v>31</v>
      </c>
      <c r="E162" s="5">
        <v>920929</v>
      </c>
      <c r="F162" s="5">
        <v>643952</v>
      </c>
      <c r="G162" s="5">
        <v>6262</v>
      </c>
      <c r="H162" s="5">
        <v>71668</v>
      </c>
      <c r="I162" s="5">
        <v>377</v>
      </c>
      <c r="J162" s="5">
        <v>485</v>
      </c>
      <c r="K162" s="5">
        <v>0</v>
      </c>
      <c r="L162" s="6">
        <v>4.1713714599609375</v>
      </c>
      <c r="M162" s="6">
        <v>2.7707204818725586</v>
      </c>
      <c r="N162" s="6">
        <v>1.400651216506958</v>
      </c>
      <c r="O162" s="6">
        <v>1.112135648727417</v>
      </c>
      <c r="P162" s="6">
        <v>1.07370924949646</v>
      </c>
      <c r="Q162" s="6">
        <v>13.779999732971191</v>
      </c>
      <c r="R162" s="6">
        <v>6.1384012224152684E-4</v>
      </c>
      <c r="S162" s="6">
        <v>62.5</v>
      </c>
      <c r="T162" s="6">
        <v>0.96306753158569336</v>
      </c>
      <c r="U162" s="6">
        <v>1661.0079345703125</v>
      </c>
      <c r="V162" s="6">
        <v>4.0936924517154694E-2</v>
      </c>
      <c r="W162" s="6">
        <v>5.7980909943580627E-2</v>
      </c>
      <c r="X162" s="6">
        <v>10.015002250671387</v>
      </c>
      <c r="Y162" s="7">
        <v>13.174756050109863</v>
      </c>
      <c r="Z162" s="7">
        <v>13.174756050109863</v>
      </c>
      <c r="AA162" s="7">
        <v>14.070923805236816</v>
      </c>
    </row>
    <row r="163" spans="1:27" x14ac:dyDescent="0.25">
      <c r="A163" s="1" t="s">
        <v>200</v>
      </c>
      <c r="B163" s="1" t="s">
        <v>201</v>
      </c>
      <c r="C163" s="3" t="s">
        <v>39</v>
      </c>
      <c r="D163" s="4" t="s">
        <v>31</v>
      </c>
      <c r="E163" s="5">
        <v>1393711</v>
      </c>
      <c r="F163" s="5">
        <v>1094942</v>
      </c>
      <c r="G163" s="5">
        <v>4686</v>
      </c>
      <c r="H163" s="5">
        <v>122061</v>
      </c>
      <c r="I163" s="5">
        <v>3695</v>
      </c>
      <c r="J163" s="5">
        <v>8713</v>
      </c>
      <c r="K163" s="5">
        <v>0</v>
      </c>
      <c r="L163" s="6">
        <v>4.4730405807495117</v>
      </c>
      <c r="M163" s="6">
        <v>2.6382045745849609</v>
      </c>
      <c r="N163" s="6">
        <v>1.8348358869552612</v>
      </c>
      <c r="O163" s="6">
        <v>-0.11292695254087448</v>
      </c>
      <c r="P163" s="6">
        <v>-3.661872074007988E-2</v>
      </c>
      <c r="Q163" s="6">
        <v>-0.41999998688697815</v>
      </c>
      <c r="R163" s="6">
        <v>-7.3015817906707525E-4</v>
      </c>
      <c r="S163" s="6">
        <v>106.33258056640625</v>
      </c>
      <c r="T163" s="6">
        <v>0.42614412307739258</v>
      </c>
      <c r="U163" s="6">
        <v>126.82003021240234</v>
      </c>
      <c r="V163" s="6">
        <v>0.2651195228099823</v>
      </c>
      <c r="W163" s="6">
        <v>0.33602273464202881</v>
      </c>
      <c r="X163" s="6">
        <v>10.013209342956543</v>
      </c>
      <c r="Y163" s="7">
        <v>0</v>
      </c>
      <c r="Z163" s="7">
        <v>0</v>
      </c>
      <c r="AA163" s="7">
        <v>0</v>
      </c>
    </row>
    <row r="164" spans="1:27" x14ac:dyDescent="0.25">
      <c r="A164" s="1" t="s">
        <v>333</v>
      </c>
      <c r="B164" s="1" t="s">
        <v>46</v>
      </c>
      <c r="C164" s="3" t="s">
        <v>47</v>
      </c>
      <c r="D164" s="4" t="s">
        <v>31</v>
      </c>
      <c r="E164" s="5">
        <v>541415</v>
      </c>
      <c r="F164" s="5">
        <v>450353</v>
      </c>
      <c r="G164" s="5">
        <v>2926</v>
      </c>
      <c r="H164" s="5">
        <v>64777</v>
      </c>
      <c r="I164" s="5">
        <v>1045</v>
      </c>
      <c r="J164" s="5">
        <v>1418</v>
      </c>
      <c r="K164" s="5">
        <v>0</v>
      </c>
      <c r="L164" s="6">
        <v>4.2895464897155762</v>
      </c>
      <c r="M164" s="6">
        <v>2.6606447696685791</v>
      </c>
      <c r="N164" s="6">
        <v>1.628901481628418</v>
      </c>
      <c r="O164" s="6">
        <v>-0.39323589205741882</v>
      </c>
      <c r="P164" s="6">
        <v>-0.39323589205741882</v>
      </c>
      <c r="Q164" s="6">
        <v>-3.2799999713897705</v>
      </c>
      <c r="R164" s="6">
        <v>0.10235471278429031</v>
      </c>
      <c r="S164" s="6">
        <v>130.97265625</v>
      </c>
      <c r="T164" s="6">
        <v>0.64551854133605957</v>
      </c>
      <c r="U164" s="6">
        <v>280</v>
      </c>
      <c r="V164" s="6">
        <v>0.30568048357963562</v>
      </c>
      <c r="W164" s="6">
        <v>0.23054233193397522</v>
      </c>
      <c r="X164" s="6">
        <v>13.201107025146484</v>
      </c>
      <c r="Y164" s="7">
        <v>20.135570526123047</v>
      </c>
      <c r="Z164" s="7">
        <v>20.135570526123047</v>
      </c>
      <c r="AA164" s="7">
        <v>21.023616790771484</v>
      </c>
    </row>
    <row r="165" spans="1:27" x14ac:dyDescent="0.25">
      <c r="A165" s="1" t="s">
        <v>202</v>
      </c>
      <c r="B165" s="1" t="s">
        <v>46</v>
      </c>
      <c r="C165" s="3" t="s">
        <v>34</v>
      </c>
      <c r="D165" s="4" t="s">
        <v>31</v>
      </c>
      <c r="E165" s="5">
        <v>7336543</v>
      </c>
      <c r="F165" s="5">
        <v>5378008</v>
      </c>
      <c r="G165" s="5">
        <v>64668</v>
      </c>
      <c r="H165" s="5">
        <v>838590</v>
      </c>
      <c r="I165" s="5">
        <v>12110</v>
      </c>
      <c r="J165" s="5">
        <v>4233</v>
      </c>
      <c r="K165" s="5">
        <v>0</v>
      </c>
      <c r="L165" s="6">
        <v>4.8717489242553711</v>
      </c>
      <c r="M165" s="6">
        <v>2.5499210357666016</v>
      </c>
      <c r="N165" s="6">
        <v>2.3218281269073486</v>
      </c>
      <c r="O165" s="6">
        <v>0.68258732557296753</v>
      </c>
      <c r="P165" s="6">
        <v>0.68314903974533081</v>
      </c>
      <c r="Q165" s="6">
        <v>6.0199999809265137</v>
      </c>
      <c r="R165" s="6">
        <v>6.4224344678223133E-3</v>
      </c>
      <c r="S165" s="6">
        <v>64.251045227050781</v>
      </c>
      <c r="T165" s="6">
        <v>1.188165545463562</v>
      </c>
      <c r="U165" s="6">
        <v>534.00494384765625</v>
      </c>
      <c r="V165" s="6">
        <v>0.32379010319709778</v>
      </c>
      <c r="W165" s="6">
        <v>0.22250084578990936</v>
      </c>
      <c r="X165" s="6">
        <v>10.802346229553223</v>
      </c>
      <c r="Y165" s="7">
        <v>13.84061336517334</v>
      </c>
      <c r="Z165" s="7">
        <v>13.84061336517334</v>
      </c>
      <c r="AA165" s="7">
        <v>15.090728759765625</v>
      </c>
    </row>
    <row r="166" spans="1:27" x14ac:dyDescent="0.25">
      <c r="A166" s="1" t="s">
        <v>334</v>
      </c>
      <c r="B166" s="1" t="s">
        <v>335</v>
      </c>
      <c r="C166" s="3" t="s">
        <v>34</v>
      </c>
      <c r="D166" s="4" t="s">
        <v>31</v>
      </c>
      <c r="E166" s="5">
        <v>717978</v>
      </c>
      <c r="F166" s="5">
        <v>531343</v>
      </c>
      <c r="G166" s="5">
        <v>4999</v>
      </c>
      <c r="H166" s="5">
        <v>71294</v>
      </c>
      <c r="I166" s="5">
        <v>3203</v>
      </c>
      <c r="J166" s="5">
        <v>1507</v>
      </c>
      <c r="K166" s="5">
        <v>0</v>
      </c>
      <c r="L166" s="6">
        <v>4.6678667068481445</v>
      </c>
      <c r="M166" s="6">
        <v>2.138822078704834</v>
      </c>
      <c r="N166" s="6">
        <v>2.5290446281433105</v>
      </c>
      <c r="O166" s="6">
        <v>0.30102032423019409</v>
      </c>
      <c r="P166" s="6">
        <v>0.30192273855209351</v>
      </c>
      <c r="Q166" s="6">
        <v>3.0099999904632568</v>
      </c>
      <c r="R166" s="6">
        <v>6.7033427767455578E-3</v>
      </c>
      <c r="S166" s="6">
        <v>86.867279052734375</v>
      </c>
      <c r="T166" s="6">
        <v>0.93205451965332031</v>
      </c>
      <c r="U166" s="6">
        <v>156.07243347167969</v>
      </c>
      <c r="V166" s="6">
        <v>0.4461139440536499</v>
      </c>
      <c r="W166" s="6">
        <v>0.59719359874725342</v>
      </c>
      <c r="X166" s="6">
        <v>11.4852294921875</v>
      </c>
      <c r="Y166" s="7">
        <v>0</v>
      </c>
      <c r="Z166" s="7">
        <v>0</v>
      </c>
      <c r="AA166" s="7">
        <v>0</v>
      </c>
    </row>
    <row r="167" spans="1:27" x14ac:dyDescent="0.25">
      <c r="A167" s="1" t="s">
        <v>336</v>
      </c>
      <c r="B167" s="1" t="s">
        <v>337</v>
      </c>
      <c r="C167" s="3" t="s">
        <v>34</v>
      </c>
      <c r="D167" s="4" t="s">
        <v>31</v>
      </c>
      <c r="E167" s="5">
        <v>815932</v>
      </c>
      <c r="F167" s="5">
        <v>566956</v>
      </c>
      <c r="G167" s="5">
        <v>5442</v>
      </c>
      <c r="H167" s="5">
        <v>75640</v>
      </c>
      <c r="I167" s="5">
        <v>11641</v>
      </c>
      <c r="J167" s="5">
        <v>488</v>
      </c>
      <c r="K167" s="5">
        <v>0</v>
      </c>
      <c r="L167" s="6">
        <v>4.1230077743530273</v>
      </c>
      <c r="M167" s="6">
        <v>2.1038908958435059</v>
      </c>
      <c r="N167" s="6">
        <v>2.0191168785095215</v>
      </c>
      <c r="O167" s="6">
        <v>-0.23047176003456116</v>
      </c>
      <c r="P167" s="6">
        <v>9.3988485634326935E-2</v>
      </c>
      <c r="Q167" s="6">
        <v>0.99000000953674316</v>
      </c>
      <c r="R167" s="6">
        <v>2.7920750435441732E-3</v>
      </c>
      <c r="S167" s="6">
        <v>112.35317230224609</v>
      </c>
      <c r="T167" s="6">
        <v>0.95073705911636353</v>
      </c>
      <c r="U167" s="6">
        <v>46.748561859130859</v>
      </c>
      <c r="V167" s="6">
        <v>1.4267120361328125</v>
      </c>
      <c r="W167" s="6">
        <v>2.0337247848510742</v>
      </c>
      <c r="X167" s="6">
        <v>9.9425363540649414</v>
      </c>
      <c r="Y167" s="7">
        <v>0</v>
      </c>
      <c r="Z167" s="7">
        <v>0</v>
      </c>
      <c r="AA167" s="7">
        <v>0</v>
      </c>
    </row>
    <row r="168" spans="1:27" x14ac:dyDescent="0.25">
      <c r="A168" s="1" t="s">
        <v>203</v>
      </c>
      <c r="B168" s="1" t="s">
        <v>204</v>
      </c>
      <c r="C168" s="3" t="s">
        <v>62</v>
      </c>
      <c r="D168" s="4" t="s">
        <v>31</v>
      </c>
      <c r="E168" s="5">
        <v>1575934</v>
      </c>
      <c r="F168" s="5">
        <v>1306636</v>
      </c>
      <c r="G168" s="5">
        <v>19688</v>
      </c>
      <c r="H168" s="5">
        <v>193998</v>
      </c>
      <c r="I168" s="5">
        <v>19181</v>
      </c>
      <c r="J168" s="5">
        <v>3977</v>
      </c>
      <c r="K168" s="5">
        <v>202</v>
      </c>
      <c r="L168" s="6">
        <v>5.1548261642456055</v>
      </c>
      <c r="M168" s="6">
        <v>2.279625415802002</v>
      </c>
      <c r="N168" s="6">
        <v>2.8752009868621826</v>
      </c>
      <c r="O168" s="6">
        <v>0.80724358558654785</v>
      </c>
      <c r="P168" s="6">
        <v>0.8686177134513855</v>
      </c>
      <c r="Q168" s="6">
        <v>7.070000171661377</v>
      </c>
      <c r="R168" s="6">
        <v>-2.7881259098649025E-2</v>
      </c>
      <c r="S168" s="6">
        <v>67.142387390136719</v>
      </c>
      <c r="T168" s="6">
        <v>1.4844034910202026</v>
      </c>
      <c r="U168" s="6">
        <v>102.64324188232422</v>
      </c>
      <c r="V168" s="6">
        <v>1.2171194553375244</v>
      </c>
      <c r="W168" s="6">
        <v>1.44617760181427</v>
      </c>
      <c r="X168" s="6">
        <v>12.904898643493652</v>
      </c>
      <c r="Y168" s="7">
        <v>0</v>
      </c>
      <c r="Z168" s="7">
        <v>0</v>
      </c>
      <c r="AA168" s="7">
        <v>0</v>
      </c>
    </row>
    <row r="169" spans="1:27" x14ac:dyDescent="0.25">
      <c r="A169" s="1" t="s">
        <v>338</v>
      </c>
      <c r="B169" s="1" t="s">
        <v>339</v>
      </c>
      <c r="C169" s="3" t="s">
        <v>47</v>
      </c>
      <c r="D169" s="4" t="s">
        <v>31</v>
      </c>
      <c r="E169" s="5">
        <v>760475</v>
      </c>
      <c r="F169" s="5">
        <v>570090</v>
      </c>
      <c r="G169" s="5">
        <v>5932</v>
      </c>
      <c r="H169" s="5">
        <v>49359</v>
      </c>
      <c r="I169" s="5">
        <v>641</v>
      </c>
      <c r="J169" s="5">
        <v>2582</v>
      </c>
      <c r="K169" s="5">
        <v>133</v>
      </c>
      <c r="L169" s="6">
        <v>4.5021772384643555</v>
      </c>
      <c r="M169" s="6">
        <v>1.0659500360488892</v>
      </c>
      <c r="N169" s="6">
        <v>3.4362270832061768</v>
      </c>
      <c r="O169" s="6">
        <v>0.68055140972137451</v>
      </c>
      <c r="P169" s="6">
        <v>0.68055140972137451</v>
      </c>
      <c r="Q169" s="6">
        <v>10.289999961853027</v>
      </c>
      <c r="R169" s="6">
        <v>-6.8736379034817219E-4</v>
      </c>
      <c r="S169" s="6">
        <v>76.026603698730469</v>
      </c>
      <c r="T169" s="6">
        <v>1.0298217535018921</v>
      </c>
      <c r="U169" s="6">
        <v>925.42901611328125</v>
      </c>
      <c r="V169" s="6">
        <v>8.4289424121379852E-2</v>
      </c>
      <c r="W169" s="6">
        <v>0.11128047108650208</v>
      </c>
      <c r="X169" s="6">
        <v>8.1273717880249023</v>
      </c>
      <c r="Y169" s="7">
        <v>12.28599739074707</v>
      </c>
      <c r="Z169" s="7">
        <v>12.28599739074707</v>
      </c>
      <c r="AA169" s="7">
        <v>13.500768661499023</v>
      </c>
    </row>
    <row r="170" spans="1:27" x14ac:dyDescent="0.25">
      <c r="A170" s="1" t="s">
        <v>340</v>
      </c>
      <c r="B170" s="1" t="s">
        <v>341</v>
      </c>
      <c r="C170" s="3" t="s">
        <v>34</v>
      </c>
      <c r="D170" s="4" t="s">
        <v>31</v>
      </c>
      <c r="E170" s="5">
        <v>440721</v>
      </c>
      <c r="F170" s="5">
        <v>315288</v>
      </c>
      <c r="G170" s="5">
        <v>2100</v>
      </c>
      <c r="H170" s="5">
        <v>51653</v>
      </c>
      <c r="I170" s="5">
        <v>3111</v>
      </c>
      <c r="J170" s="5">
        <v>301</v>
      </c>
      <c r="K170" s="5">
        <v>0</v>
      </c>
      <c r="L170" s="6">
        <v>4.7572026252746582</v>
      </c>
      <c r="M170" s="6">
        <v>1.2406457662582397</v>
      </c>
      <c r="N170" s="6">
        <v>3.516556978225708</v>
      </c>
      <c r="O170" s="6">
        <v>0.52360522747039795</v>
      </c>
      <c r="P170" s="6">
        <v>0.52360522747039795</v>
      </c>
      <c r="Q170" s="6">
        <v>4.570000171661377</v>
      </c>
      <c r="R170" s="6">
        <v>0</v>
      </c>
      <c r="S170" s="6">
        <v>81.055511474609375</v>
      </c>
      <c r="T170" s="6">
        <v>0.66165071725845337</v>
      </c>
      <c r="U170" s="6">
        <v>67.502410888671875</v>
      </c>
      <c r="V170" s="6">
        <v>0.70588874816894531</v>
      </c>
      <c r="W170" s="6">
        <v>0.98018831014633179</v>
      </c>
      <c r="X170" s="6">
        <v>11.981846809387207</v>
      </c>
      <c r="Y170" s="7">
        <v>0</v>
      </c>
      <c r="Z170" s="7">
        <v>0</v>
      </c>
      <c r="AA170" s="7">
        <v>0</v>
      </c>
    </row>
    <row r="171" spans="1:27" x14ac:dyDescent="0.25">
      <c r="A171" s="1" t="s">
        <v>342</v>
      </c>
      <c r="B171" s="1" t="s">
        <v>343</v>
      </c>
      <c r="C171" s="3" t="s">
        <v>39</v>
      </c>
      <c r="D171" s="4" t="s">
        <v>31</v>
      </c>
      <c r="E171" s="5">
        <v>898226</v>
      </c>
      <c r="F171" s="5">
        <v>585768</v>
      </c>
      <c r="G171" s="5">
        <v>5933</v>
      </c>
      <c r="H171" s="5">
        <v>97076</v>
      </c>
      <c r="I171" s="5">
        <v>1722</v>
      </c>
      <c r="J171" s="5">
        <v>894</v>
      </c>
      <c r="K171" s="5">
        <v>0</v>
      </c>
      <c r="L171" s="6">
        <v>4.5402321815490723</v>
      </c>
      <c r="M171" s="6">
        <v>1.6124546527862549</v>
      </c>
      <c r="N171" s="6">
        <v>2.9277775287628174</v>
      </c>
      <c r="O171" s="6">
        <v>0.5153651237487793</v>
      </c>
      <c r="P171" s="6">
        <v>0.94336223602294922</v>
      </c>
      <c r="Q171" s="6">
        <v>8.6400003433227539</v>
      </c>
      <c r="R171" s="6">
        <v>1.7669331282377243E-2</v>
      </c>
      <c r="S171" s="6">
        <v>78.940681457519531</v>
      </c>
      <c r="T171" s="6">
        <v>1.0027023553848267</v>
      </c>
      <c r="U171" s="6">
        <v>344.54122924804688</v>
      </c>
      <c r="V171" s="6">
        <v>0.19171121716499329</v>
      </c>
      <c r="W171" s="6">
        <v>0.29102537035942078</v>
      </c>
      <c r="X171" s="6">
        <v>12.926350593566895</v>
      </c>
      <c r="Y171" s="7">
        <v>19.884798049926758</v>
      </c>
      <c r="Z171" s="7">
        <v>19.884798049926758</v>
      </c>
      <c r="AA171" s="7">
        <v>20.961530685424805</v>
      </c>
    </row>
    <row r="172" spans="1:27" x14ac:dyDescent="0.25">
      <c r="A172" s="1" t="s">
        <v>205</v>
      </c>
      <c r="B172" s="1" t="s">
        <v>206</v>
      </c>
      <c r="C172" s="3" t="s">
        <v>34</v>
      </c>
      <c r="D172" s="4" t="s">
        <v>31</v>
      </c>
      <c r="E172" s="5">
        <v>2201255</v>
      </c>
      <c r="F172" s="5">
        <v>1466977</v>
      </c>
      <c r="G172" s="5">
        <v>15073</v>
      </c>
      <c r="H172" s="5">
        <v>204622</v>
      </c>
      <c r="I172" s="5">
        <v>3346</v>
      </c>
      <c r="J172" s="5">
        <v>1810</v>
      </c>
      <c r="K172" s="5">
        <v>0</v>
      </c>
      <c r="L172" s="6">
        <v>4.7525477409362793</v>
      </c>
      <c r="M172" s="6">
        <v>2.0218179225921631</v>
      </c>
      <c r="N172" s="6">
        <v>2.7307295799255371</v>
      </c>
      <c r="O172" s="6">
        <v>0.44941887259483337</v>
      </c>
      <c r="P172" s="6">
        <v>0.45695775747299194</v>
      </c>
      <c r="Q172" s="6">
        <v>4.8899998664855957</v>
      </c>
      <c r="R172" s="6">
        <v>1.746099442243576E-2</v>
      </c>
      <c r="S172" s="6">
        <v>78.204391479492188</v>
      </c>
      <c r="T172" s="6">
        <v>1.0170371532440186</v>
      </c>
      <c r="U172" s="6">
        <v>450.47817993164063</v>
      </c>
      <c r="V172" s="6">
        <v>0.15200419723987579</v>
      </c>
      <c r="W172" s="6">
        <v>0.22576835751533508</v>
      </c>
      <c r="X172" s="6">
        <v>10.264246940612793</v>
      </c>
      <c r="Y172" s="7">
        <v>14.383870124816895</v>
      </c>
      <c r="Z172" s="7">
        <v>14.383870124816895</v>
      </c>
      <c r="AA172" s="7">
        <v>15.427801132202148</v>
      </c>
    </row>
    <row r="173" spans="1:27" x14ac:dyDescent="0.25">
      <c r="A173" s="1" t="s">
        <v>344</v>
      </c>
      <c r="B173" s="1" t="s">
        <v>345</v>
      </c>
      <c r="C173" s="3" t="s">
        <v>62</v>
      </c>
      <c r="D173" s="4" t="s">
        <v>31</v>
      </c>
      <c r="E173" s="5">
        <v>414773</v>
      </c>
      <c r="F173" s="5">
        <v>64718</v>
      </c>
      <c r="G173" s="5">
        <v>1203</v>
      </c>
      <c r="H173" s="5">
        <v>190154</v>
      </c>
      <c r="I173" s="5">
        <v>151</v>
      </c>
      <c r="J173" s="5">
        <v>674</v>
      </c>
      <c r="K173" s="5">
        <v>0</v>
      </c>
      <c r="L173" s="6">
        <v>2.9934375286102295</v>
      </c>
      <c r="M173" s="6">
        <v>0.28143429756164551</v>
      </c>
      <c r="N173" s="6">
        <v>2.712003231048584</v>
      </c>
      <c r="O173" s="6">
        <v>5.431457981467247E-2</v>
      </c>
      <c r="P173" s="6">
        <v>13.741647720336914</v>
      </c>
      <c r="Q173" s="6">
        <v>30.329999923706055</v>
      </c>
      <c r="R173" s="6">
        <v>5.4351929575204849E-2</v>
      </c>
      <c r="S173" s="6">
        <v>55.138198852539063</v>
      </c>
      <c r="T173" s="6">
        <v>1.8249115943908691</v>
      </c>
      <c r="U173" s="6">
        <v>796.688720703125</v>
      </c>
      <c r="V173" s="6">
        <v>3.6405455321073532E-2</v>
      </c>
      <c r="W173" s="6">
        <v>0.22906206548213959</v>
      </c>
      <c r="X173" s="6">
        <v>48.687023162841797</v>
      </c>
      <c r="Y173" s="7">
        <v>32.258052825927734</v>
      </c>
      <c r="Z173" s="7">
        <v>32.258052825927734</v>
      </c>
      <c r="AA173" s="7">
        <v>32.464740753173828</v>
      </c>
    </row>
    <row r="174" spans="1:27" x14ac:dyDescent="0.25">
      <c r="A174" s="1" t="s">
        <v>346</v>
      </c>
      <c r="B174" s="1" t="s">
        <v>347</v>
      </c>
      <c r="C174" s="3" t="s">
        <v>34</v>
      </c>
      <c r="D174" s="4" t="s">
        <v>31</v>
      </c>
      <c r="E174" s="5">
        <v>796195</v>
      </c>
      <c r="F174" s="5">
        <v>649459</v>
      </c>
      <c r="G174" s="5">
        <v>6727</v>
      </c>
      <c r="H174" s="5">
        <v>60167</v>
      </c>
      <c r="I174" s="5">
        <v>152</v>
      </c>
      <c r="J174" s="5">
        <v>6</v>
      </c>
      <c r="K174" s="5">
        <v>0</v>
      </c>
      <c r="L174" s="6">
        <v>4.4618353843688965</v>
      </c>
      <c r="M174" s="6">
        <v>2.2722456455230713</v>
      </c>
      <c r="N174" s="6">
        <v>2.1895897388458252</v>
      </c>
      <c r="O174" s="6">
        <v>0.42385384440422058</v>
      </c>
      <c r="P174" s="6">
        <v>0.46772751212120056</v>
      </c>
      <c r="Q174" s="6">
        <v>6.0799999237060547</v>
      </c>
      <c r="R174" s="6">
        <v>-1.8347908044233918E-3</v>
      </c>
      <c r="S174" s="6">
        <v>81.051063537597656</v>
      </c>
      <c r="T174" s="6">
        <v>1.0251666307449341</v>
      </c>
      <c r="U174" s="6">
        <v>4425.65771484375</v>
      </c>
      <c r="V174" s="6">
        <v>1.9090801477432251E-2</v>
      </c>
      <c r="W174" s="6">
        <v>2.3164164274930954E-2</v>
      </c>
      <c r="X174" s="6">
        <v>9.5935487747192383</v>
      </c>
      <c r="Y174" s="7">
        <v>13.544059753417969</v>
      </c>
      <c r="Z174" s="7">
        <v>13.544059753417969</v>
      </c>
      <c r="AA174" s="7">
        <v>14.765369415283203</v>
      </c>
    </row>
    <row r="175" spans="1:27" x14ac:dyDescent="0.25">
      <c r="A175" s="1" t="s">
        <v>348</v>
      </c>
      <c r="B175" s="1" t="s">
        <v>349</v>
      </c>
      <c r="C175" s="3" t="s">
        <v>34</v>
      </c>
      <c r="D175" s="4" t="s">
        <v>31</v>
      </c>
      <c r="E175" s="5">
        <v>126198</v>
      </c>
      <c r="F175" s="5">
        <v>100177</v>
      </c>
      <c r="G175" s="5">
        <v>674</v>
      </c>
      <c r="H175" s="5">
        <v>10709</v>
      </c>
      <c r="I175" s="5">
        <v>154</v>
      </c>
      <c r="J175" s="5">
        <v>0</v>
      </c>
      <c r="K175" s="5">
        <v>0</v>
      </c>
      <c r="L175" s="6">
        <v>4.0681872367858887</v>
      </c>
      <c r="M175" s="6">
        <v>1.7268085479736328</v>
      </c>
      <c r="N175" s="6">
        <v>2.3413786888122559</v>
      </c>
      <c r="O175" s="6">
        <v>0.16935206949710846</v>
      </c>
      <c r="P175" s="6">
        <v>0.16935206949710846</v>
      </c>
      <c r="Q175" s="6">
        <v>1.9700000286102295</v>
      </c>
      <c r="R175" s="6">
        <v>0</v>
      </c>
      <c r="S175" s="6">
        <v>92.036552429199219</v>
      </c>
      <c r="T175" s="6">
        <v>0.668312668800354</v>
      </c>
      <c r="U175" s="6">
        <v>437.66232299804688</v>
      </c>
      <c r="V175" s="6">
        <v>0.12203045934438705</v>
      </c>
      <c r="W175" s="6">
        <v>0.1527005136013031</v>
      </c>
      <c r="X175" s="6">
        <v>9.7623100280761719</v>
      </c>
      <c r="Y175" s="7">
        <v>0</v>
      </c>
      <c r="Z175" s="7">
        <v>0</v>
      </c>
      <c r="AA175" s="7">
        <v>0</v>
      </c>
    </row>
    <row r="176" spans="1:27" x14ac:dyDescent="0.25">
      <c r="A176" s="1" t="s">
        <v>350</v>
      </c>
      <c r="B176" s="1" t="s">
        <v>57</v>
      </c>
      <c r="C176" s="3" t="s">
        <v>47</v>
      </c>
      <c r="D176" s="4" t="s">
        <v>31</v>
      </c>
      <c r="E176" s="5">
        <v>397277</v>
      </c>
      <c r="F176" s="5">
        <v>265249</v>
      </c>
      <c r="G176" s="5">
        <v>2259</v>
      </c>
      <c r="H176" s="5">
        <v>40522</v>
      </c>
      <c r="I176" s="5">
        <v>763</v>
      </c>
      <c r="J176" s="5">
        <v>2237</v>
      </c>
      <c r="K176" s="5">
        <v>59</v>
      </c>
      <c r="L176" s="6">
        <v>4.4951705932617188</v>
      </c>
      <c r="M176" s="6">
        <v>1.2779097557067871</v>
      </c>
      <c r="N176" s="6">
        <v>3.2172610759735107</v>
      </c>
      <c r="O176" s="6">
        <v>0.3987693190574646</v>
      </c>
      <c r="P176" s="6">
        <v>0.39790868759155273</v>
      </c>
      <c r="Q176" s="6">
        <v>3.869999885559082</v>
      </c>
      <c r="R176" s="6">
        <v>0.14871117472648621</v>
      </c>
      <c r="S176" s="6">
        <v>85.470588684082031</v>
      </c>
      <c r="T176" s="6">
        <v>0.84446072578430176</v>
      </c>
      <c r="U176" s="6">
        <v>296.06814575195313</v>
      </c>
      <c r="V176" s="6">
        <v>0.19205743074417114</v>
      </c>
      <c r="W176" s="6">
        <v>0.28522512316703796</v>
      </c>
      <c r="X176" s="6">
        <v>13.821962356567383</v>
      </c>
      <c r="Y176" s="7">
        <v>0</v>
      </c>
      <c r="Z176" s="7">
        <v>0</v>
      </c>
      <c r="AA176" s="7">
        <v>0</v>
      </c>
    </row>
    <row r="177" spans="1:27" x14ac:dyDescent="0.25">
      <c r="A177" s="1" t="s">
        <v>207</v>
      </c>
      <c r="B177" s="1" t="s">
        <v>208</v>
      </c>
      <c r="C177" s="3" t="s">
        <v>62</v>
      </c>
      <c r="D177" s="4" t="s">
        <v>31</v>
      </c>
      <c r="E177" s="5">
        <v>1799864</v>
      </c>
      <c r="F177" s="5">
        <v>1249346</v>
      </c>
      <c r="G177" s="5">
        <v>11782</v>
      </c>
      <c r="H177" s="5">
        <v>126185</v>
      </c>
      <c r="I177" s="5">
        <v>7161</v>
      </c>
      <c r="J177" s="5">
        <v>2815</v>
      </c>
      <c r="K177" s="5">
        <v>0</v>
      </c>
      <c r="L177" s="6">
        <v>4.5670003890991211</v>
      </c>
      <c r="M177" s="6">
        <v>1.8116214275360107</v>
      </c>
      <c r="N177" s="6">
        <v>2.7553787231445313</v>
      </c>
      <c r="O177" s="6">
        <v>0.45004415512084961</v>
      </c>
      <c r="P177" s="6">
        <v>0.40430343151092529</v>
      </c>
      <c r="Q177" s="6">
        <v>5.75</v>
      </c>
      <c r="R177" s="6">
        <v>5.8164384216070175E-2</v>
      </c>
      <c r="S177" s="6">
        <v>79.280136108398438</v>
      </c>
      <c r="T177" s="6">
        <v>0.93424302339553833</v>
      </c>
      <c r="U177" s="6">
        <v>164.53009033203125</v>
      </c>
      <c r="V177" s="6">
        <v>0.39786338806152344</v>
      </c>
      <c r="W177" s="6">
        <v>0.56782501935958862</v>
      </c>
      <c r="X177" s="6">
        <v>9.5045070648193359</v>
      </c>
      <c r="Y177" s="7">
        <v>0</v>
      </c>
      <c r="Z177" s="7">
        <v>0</v>
      </c>
      <c r="AA177" s="7">
        <v>0</v>
      </c>
    </row>
    <row r="178" spans="1:27" x14ac:dyDescent="0.25">
      <c r="A178" s="1" t="s">
        <v>351</v>
      </c>
      <c r="B178" s="1" t="s">
        <v>326</v>
      </c>
      <c r="C178" s="3" t="s">
        <v>62</v>
      </c>
      <c r="D178" s="4" t="s">
        <v>31</v>
      </c>
      <c r="E178" s="5">
        <v>932577</v>
      </c>
      <c r="F178" s="5">
        <v>663133</v>
      </c>
      <c r="G178" s="5">
        <v>5552</v>
      </c>
      <c r="H178" s="5">
        <v>174460</v>
      </c>
      <c r="I178" s="5">
        <v>1516</v>
      </c>
      <c r="J178" s="5">
        <v>2307</v>
      </c>
      <c r="K178" s="5">
        <v>272</v>
      </c>
      <c r="L178" s="6">
        <v>4.2825937271118164</v>
      </c>
      <c r="M178" s="6">
        <v>1.6228924989700317</v>
      </c>
      <c r="N178" s="6">
        <v>2.6597013473510742</v>
      </c>
      <c r="O178" s="6">
        <v>0.16804178059101105</v>
      </c>
      <c r="P178" s="6">
        <v>-1.8164342269301414E-2</v>
      </c>
      <c r="Q178" s="6">
        <v>-0.10000000149011612</v>
      </c>
      <c r="R178" s="6">
        <v>0</v>
      </c>
      <c r="S178" s="6">
        <v>92.42071533203125</v>
      </c>
      <c r="T178" s="6">
        <v>0.83028632402420044</v>
      </c>
      <c r="U178" s="6">
        <v>366.22689819335938</v>
      </c>
      <c r="V178" s="6">
        <v>0.16256029903888702</v>
      </c>
      <c r="W178" s="6">
        <v>0.226713627576828</v>
      </c>
      <c r="X178" s="6">
        <v>19.769525527954102</v>
      </c>
      <c r="Y178" s="7">
        <v>0</v>
      </c>
      <c r="Z178" s="7">
        <v>0</v>
      </c>
      <c r="AA178" s="7">
        <v>0</v>
      </c>
    </row>
    <row r="179" spans="1:27" x14ac:dyDescent="0.25">
      <c r="A179" s="1" t="s">
        <v>209</v>
      </c>
      <c r="B179" s="1" t="s">
        <v>210</v>
      </c>
      <c r="C179" s="3" t="s">
        <v>34</v>
      </c>
      <c r="D179" s="4" t="s">
        <v>31</v>
      </c>
      <c r="E179" s="5">
        <v>2599798</v>
      </c>
      <c r="F179" s="5">
        <v>1903455</v>
      </c>
      <c r="G179" s="5">
        <v>27208</v>
      </c>
      <c r="H179" s="5">
        <v>177409</v>
      </c>
      <c r="I179" s="5">
        <v>7300</v>
      </c>
      <c r="J179" s="5">
        <v>702</v>
      </c>
      <c r="K179" s="5">
        <v>0</v>
      </c>
      <c r="L179" s="6">
        <v>4.3288273811340332</v>
      </c>
      <c r="M179" s="6">
        <v>1.784813404083252</v>
      </c>
      <c r="N179" s="6">
        <v>2.5440142154693604</v>
      </c>
      <c r="O179" s="6">
        <v>0.69253265857696533</v>
      </c>
      <c r="P179" s="6">
        <v>0.69253265857696533</v>
      </c>
      <c r="Q179" s="6">
        <v>9.9700002670288086</v>
      </c>
      <c r="R179" s="6">
        <v>-6.5623164176940918E-2</v>
      </c>
      <c r="S179" s="6">
        <v>68.481361389160156</v>
      </c>
      <c r="T179" s="6">
        <v>1.4092568159103394</v>
      </c>
      <c r="U179" s="6">
        <v>372.71234130859375</v>
      </c>
      <c r="V179" s="6">
        <v>0.28079104423522949</v>
      </c>
      <c r="W179" s="6">
        <v>0.3781084418296814</v>
      </c>
      <c r="X179" s="6">
        <v>8.7865962982177734</v>
      </c>
      <c r="Y179" s="7">
        <v>12.824586868286133</v>
      </c>
      <c r="Z179" s="7">
        <v>12.824586868286133</v>
      </c>
      <c r="AA179" s="7">
        <v>14.077805519104004</v>
      </c>
    </row>
    <row r="180" spans="1:27" x14ac:dyDescent="0.25">
      <c r="A180" s="1" t="s">
        <v>211</v>
      </c>
      <c r="B180" s="1" t="s">
        <v>212</v>
      </c>
      <c r="C180" s="3" t="s">
        <v>91</v>
      </c>
      <c r="D180" s="4" t="s">
        <v>31</v>
      </c>
      <c r="E180" s="5">
        <v>1416981</v>
      </c>
      <c r="F180" s="5">
        <v>1032746</v>
      </c>
      <c r="G180" s="5">
        <v>6645</v>
      </c>
      <c r="H180" s="5">
        <v>79774</v>
      </c>
      <c r="I180" s="5">
        <v>1873</v>
      </c>
      <c r="J180" s="5">
        <v>2549</v>
      </c>
      <c r="K180" s="5">
        <v>60</v>
      </c>
      <c r="L180" s="6">
        <v>4.6440572738647461</v>
      </c>
      <c r="M180" s="6">
        <v>1.9238008260726929</v>
      </c>
      <c r="N180" s="6">
        <v>2.7202563285827637</v>
      </c>
      <c r="O180" s="6">
        <v>0.71040034294128418</v>
      </c>
      <c r="P180" s="6">
        <v>0.73361200094223022</v>
      </c>
      <c r="Q180" s="6">
        <v>13.079999923706055</v>
      </c>
      <c r="R180" s="6">
        <v>-3.8601038977503777E-4</v>
      </c>
      <c r="S180" s="6">
        <v>77.998100280761719</v>
      </c>
      <c r="T180" s="6">
        <v>0.63931667804718018</v>
      </c>
      <c r="U180" s="6">
        <v>354.7784423828125</v>
      </c>
      <c r="V180" s="6">
        <v>0.13218243420124054</v>
      </c>
      <c r="W180" s="6">
        <v>0.18020167946815491</v>
      </c>
      <c r="X180" s="6">
        <v>7.6704893112182617</v>
      </c>
      <c r="Y180" s="7">
        <v>12.499013900756836</v>
      </c>
      <c r="Z180" s="7">
        <v>12.499013900756836</v>
      </c>
      <c r="AA180" s="7">
        <v>13.340469360351563</v>
      </c>
    </row>
    <row r="181" spans="1:27" x14ac:dyDescent="0.25">
      <c r="A181" s="1" t="s">
        <v>213</v>
      </c>
      <c r="B181" s="1" t="s">
        <v>204</v>
      </c>
      <c r="C181" s="3" t="s">
        <v>62</v>
      </c>
      <c r="D181" s="4" t="s">
        <v>31</v>
      </c>
      <c r="E181" s="5">
        <v>3015763</v>
      </c>
      <c r="F181" s="5">
        <v>1932640</v>
      </c>
      <c r="G181" s="5">
        <v>21133</v>
      </c>
      <c r="H181" s="5">
        <v>251772</v>
      </c>
      <c r="I181" s="5">
        <v>15830</v>
      </c>
      <c r="J181" s="5">
        <v>2736</v>
      </c>
      <c r="K181" s="5">
        <v>0</v>
      </c>
      <c r="L181" s="6">
        <v>4.4657478332519531</v>
      </c>
      <c r="M181" s="6">
        <v>1.9272530078887939</v>
      </c>
      <c r="N181" s="6">
        <v>2.5384948253631592</v>
      </c>
      <c r="O181" s="6">
        <v>0.40004003047943115</v>
      </c>
      <c r="P181" s="6">
        <v>0.40004003047943115</v>
      </c>
      <c r="Q181" s="6">
        <v>4.7800002098083496</v>
      </c>
      <c r="R181" s="6">
        <v>0.13206435739994049</v>
      </c>
      <c r="S181" s="6">
        <v>82.381866455078125</v>
      </c>
      <c r="T181" s="6">
        <v>1.0816507339477539</v>
      </c>
      <c r="U181" s="6">
        <v>133.49967956542969</v>
      </c>
      <c r="V181" s="6">
        <v>0.5305788516998291</v>
      </c>
      <c r="W181" s="6">
        <v>0.81022721529006958</v>
      </c>
      <c r="X181" s="6">
        <v>11.262807846069336</v>
      </c>
      <c r="Y181" s="7">
        <v>0</v>
      </c>
      <c r="Z181" s="7">
        <v>0</v>
      </c>
      <c r="AA181" s="7">
        <v>0</v>
      </c>
    </row>
    <row r="182" spans="1:27" x14ac:dyDescent="0.25">
      <c r="A182" s="1" t="s">
        <v>215</v>
      </c>
      <c r="B182" s="1" t="s">
        <v>216</v>
      </c>
      <c r="C182" s="3" t="s">
        <v>34</v>
      </c>
      <c r="D182" s="4" t="s">
        <v>31</v>
      </c>
      <c r="E182" s="5">
        <v>1946483</v>
      </c>
      <c r="F182" s="5">
        <v>1552126</v>
      </c>
      <c r="G182" s="5">
        <v>8032</v>
      </c>
      <c r="H182" s="5">
        <v>149577</v>
      </c>
      <c r="I182" s="5">
        <v>2498</v>
      </c>
      <c r="J182" s="5">
        <v>1738</v>
      </c>
      <c r="K182" s="5">
        <v>0</v>
      </c>
      <c r="L182" s="6">
        <v>4.6852755546569824</v>
      </c>
      <c r="M182" s="6">
        <v>2.9928131103515625</v>
      </c>
      <c r="N182" s="6">
        <v>1.6924623250961304</v>
      </c>
      <c r="O182" s="6">
        <v>3.839416429400444E-2</v>
      </c>
      <c r="P182" s="6">
        <v>3.6964595317840576E-2</v>
      </c>
      <c r="Q182" s="6">
        <v>0.47999998927116394</v>
      </c>
      <c r="R182" s="6">
        <v>-5.0865055527538061E-4</v>
      </c>
      <c r="S182" s="6">
        <v>99.793792724609375</v>
      </c>
      <c r="T182" s="6">
        <v>0.5148196816444397</v>
      </c>
      <c r="U182" s="6">
        <v>321.5372314453125</v>
      </c>
      <c r="V182" s="6">
        <v>0.12833403050899506</v>
      </c>
      <c r="W182" s="6">
        <v>0.16011199355125427</v>
      </c>
      <c r="X182" s="6">
        <v>9.323115348815918</v>
      </c>
      <c r="Y182" s="7">
        <v>15.033673286437988</v>
      </c>
      <c r="Z182" s="7">
        <v>15.033673286437988</v>
      </c>
      <c r="AA182" s="7">
        <v>15.748500823974609</v>
      </c>
    </row>
    <row r="183" spans="1:27" x14ac:dyDescent="0.25">
      <c r="A183" s="1" t="s">
        <v>352</v>
      </c>
      <c r="B183" s="1" t="s">
        <v>337</v>
      </c>
      <c r="C183" s="3" t="s">
        <v>34</v>
      </c>
      <c r="D183" s="4" t="s">
        <v>31</v>
      </c>
      <c r="E183" s="5">
        <v>313984</v>
      </c>
      <c r="F183" s="5">
        <v>257951</v>
      </c>
      <c r="G183" s="5">
        <v>2168</v>
      </c>
      <c r="H183" s="5">
        <v>18873</v>
      </c>
      <c r="I183" s="5">
        <v>543</v>
      </c>
      <c r="J183" s="5">
        <v>120</v>
      </c>
      <c r="K183" s="5">
        <v>0</v>
      </c>
      <c r="L183" s="6">
        <v>4.4462008476257324</v>
      </c>
      <c r="M183" s="6">
        <v>2.554539680480957</v>
      </c>
      <c r="N183" s="6">
        <v>1.8916611671447754</v>
      </c>
      <c r="O183" s="6">
        <v>-0.20647232234477997</v>
      </c>
      <c r="P183" s="6">
        <v>-0.20846855640411377</v>
      </c>
      <c r="Q183" s="6">
        <v>-3.4700000286102295</v>
      </c>
      <c r="R183" s="6">
        <v>1.525305793620646E-3</v>
      </c>
      <c r="S183" s="6">
        <v>115.28742980957031</v>
      </c>
      <c r="T183" s="6">
        <v>0.83346468210220337</v>
      </c>
      <c r="U183" s="6">
        <v>399.26336669921875</v>
      </c>
      <c r="V183" s="6">
        <v>0.1729387491941452</v>
      </c>
      <c r="W183" s="6">
        <v>0.20875060558319092</v>
      </c>
      <c r="X183" s="6">
        <v>6.8133692741394043</v>
      </c>
      <c r="Y183" s="7">
        <v>11.65876579284668</v>
      </c>
      <c r="Z183" s="7">
        <v>11.65876579284668</v>
      </c>
      <c r="AA183" s="7">
        <v>12.860662460327148</v>
      </c>
    </row>
    <row r="184" spans="1:27" x14ac:dyDescent="0.25">
      <c r="A184" s="1" t="s">
        <v>376</v>
      </c>
      <c r="B184" s="1" t="s">
        <v>166</v>
      </c>
      <c r="C184" s="3" t="s">
        <v>47</v>
      </c>
      <c r="D184" s="4" t="s">
        <v>31</v>
      </c>
      <c r="E184" s="5">
        <v>93964</v>
      </c>
      <c r="F184" s="5">
        <v>44938</v>
      </c>
      <c r="G184" s="5">
        <v>603</v>
      </c>
      <c r="H184" s="5">
        <v>18864</v>
      </c>
      <c r="I184" s="5">
        <v>327</v>
      </c>
      <c r="J184" s="5">
        <v>0</v>
      </c>
      <c r="K184" s="5">
        <v>0</v>
      </c>
      <c r="L184" s="6">
        <v>6.553412914276123</v>
      </c>
      <c r="M184" s="6">
        <v>2.4133970737457275</v>
      </c>
      <c r="N184" s="6">
        <v>4.1400156021118164</v>
      </c>
      <c r="O184" s="6">
        <v>-1.656041145324707</v>
      </c>
      <c r="P184" s="6">
        <v>-1.656041145324707</v>
      </c>
      <c r="Q184" s="6">
        <v>-7.369999885559082</v>
      </c>
      <c r="R184" s="6">
        <v>0</v>
      </c>
      <c r="S184" s="6">
        <v>124.48275756835938</v>
      </c>
      <c r="T184" s="6">
        <v>1.3240815401077271</v>
      </c>
      <c r="U184" s="6">
        <v>184.40367126464844</v>
      </c>
      <c r="V184" s="6">
        <v>0.34800562262535095</v>
      </c>
      <c r="W184" s="6">
        <v>0.71803432703018188</v>
      </c>
      <c r="X184" s="6">
        <v>22.07710075378418</v>
      </c>
      <c r="Y184" s="7">
        <v>0</v>
      </c>
      <c r="Z184" s="7">
        <v>0</v>
      </c>
      <c r="AA184" s="7">
        <v>0</v>
      </c>
    </row>
    <row r="185" spans="1:27" x14ac:dyDescent="0.25">
      <c r="A185" s="1" t="s">
        <v>353</v>
      </c>
      <c r="B185" s="1" t="s">
        <v>339</v>
      </c>
      <c r="C185" s="3" t="s">
        <v>34</v>
      </c>
      <c r="D185" s="4" t="s">
        <v>31</v>
      </c>
      <c r="E185" s="5">
        <v>595340</v>
      </c>
      <c r="F185" s="5">
        <v>470889</v>
      </c>
      <c r="G185" s="5">
        <v>6886</v>
      </c>
      <c r="H185" s="5">
        <v>110318</v>
      </c>
      <c r="I185" s="5">
        <v>1604</v>
      </c>
      <c r="J185" s="5">
        <v>149</v>
      </c>
      <c r="K185" s="5">
        <v>0</v>
      </c>
      <c r="L185" s="6">
        <v>4.771578311920166</v>
      </c>
      <c r="M185" s="6">
        <v>2.3749175071716309</v>
      </c>
      <c r="N185" s="6">
        <v>2.3966605663299561</v>
      </c>
      <c r="O185" s="6">
        <v>0.1767520010471344</v>
      </c>
      <c r="P185" s="6">
        <v>0.1767520010471344</v>
      </c>
      <c r="Q185" s="6">
        <v>0.93999999761581421</v>
      </c>
      <c r="R185" s="6">
        <v>0</v>
      </c>
      <c r="S185" s="6">
        <v>89.132316589355469</v>
      </c>
      <c r="T185" s="6">
        <v>1.4412641525268555</v>
      </c>
      <c r="U185" s="6">
        <v>429.3017578125</v>
      </c>
      <c r="V185" s="6">
        <v>0.26942586898803711</v>
      </c>
      <c r="W185" s="6">
        <v>0.33572289347648621</v>
      </c>
      <c r="X185" s="6">
        <v>19.003396987915039</v>
      </c>
      <c r="Y185" s="7">
        <v>0</v>
      </c>
      <c r="Z185" s="7">
        <v>0</v>
      </c>
      <c r="AA185" s="7">
        <v>0</v>
      </c>
    </row>
    <row r="186" spans="1:27" x14ac:dyDescent="0.25">
      <c r="A186" s="1" t="s">
        <v>354</v>
      </c>
      <c r="B186" s="1" t="s">
        <v>104</v>
      </c>
      <c r="C186" s="3" t="s">
        <v>34</v>
      </c>
      <c r="D186" s="4" t="s">
        <v>31</v>
      </c>
      <c r="E186" s="5">
        <v>285119</v>
      </c>
      <c r="F186" s="5">
        <v>229395</v>
      </c>
      <c r="G186" s="5">
        <v>1553</v>
      </c>
      <c r="H186" s="5">
        <v>25917</v>
      </c>
      <c r="I186" s="5">
        <v>682</v>
      </c>
      <c r="J186" s="5">
        <v>461</v>
      </c>
      <c r="K186" s="5">
        <v>0</v>
      </c>
      <c r="L186" s="6">
        <v>4.1857285499572754</v>
      </c>
      <c r="M186" s="6">
        <v>1.912624716758728</v>
      </c>
      <c r="N186" s="6">
        <v>2.2731039524078369</v>
      </c>
      <c r="O186" s="6">
        <v>3.2139457762241364E-2</v>
      </c>
      <c r="P186" s="6">
        <v>3.2139457762241364E-2</v>
      </c>
      <c r="Q186" s="6">
        <v>0.34999999403953552</v>
      </c>
      <c r="R186" s="6">
        <v>5.1511875353753567E-3</v>
      </c>
      <c r="S186" s="6">
        <v>101.60826873779297</v>
      </c>
      <c r="T186" s="6">
        <v>0.67244577407836914</v>
      </c>
      <c r="U186" s="6">
        <v>227.71261596679688</v>
      </c>
      <c r="V186" s="6">
        <v>0.23919837176799774</v>
      </c>
      <c r="W186" s="6">
        <v>0.2953045666217804</v>
      </c>
      <c r="X186" s="6">
        <v>10.023550033569336</v>
      </c>
      <c r="Y186" s="7">
        <v>17.224624633789063</v>
      </c>
      <c r="Z186" s="7">
        <v>17.224624633789063</v>
      </c>
      <c r="AA186" s="7">
        <v>18.2218017578125</v>
      </c>
    </row>
    <row r="187" spans="1:27" x14ac:dyDescent="0.25">
      <c r="A187" s="1" t="s">
        <v>217</v>
      </c>
      <c r="B187" s="1" t="s">
        <v>218</v>
      </c>
      <c r="C187" s="3" t="s">
        <v>53</v>
      </c>
      <c r="D187" s="4" t="s">
        <v>31</v>
      </c>
      <c r="E187" s="5">
        <v>7248984</v>
      </c>
      <c r="F187" s="5">
        <v>5669289</v>
      </c>
      <c r="G187" s="5">
        <v>41905</v>
      </c>
      <c r="H187" s="5">
        <v>482915</v>
      </c>
      <c r="I187" s="5">
        <v>30721</v>
      </c>
      <c r="J187" s="5">
        <v>4943</v>
      </c>
      <c r="K187" s="5">
        <v>0</v>
      </c>
      <c r="L187" s="6">
        <v>5.4981884956359863</v>
      </c>
      <c r="M187" s="6">
        <v>3.5770604610443115</v>
      </c>
      <c r="N187" s="6">
        <v>1.9211281538009644</v>
      </c>
      <c r="O187" s="6">
        <v>0.62946707010269165</v>
      </c>
      <c r="P187" s="6">
        <v>0.62946707010269165</v>
      </c>
      <c r="Q187" s="6">
        <v>9.3599996566772461</v>
      </c>
      <c r="R187" s="6">
        <v>3.6557107232511044E-3</v>
      </c>
      <c r="S187" s="6">
        <v>69.07354736328125</v>
      </c>
      <c r="T187" s="6">
        <v>0.73373448848724365</v>
      </c>
      <c r="U187" s="6">
        <v>136.40505981445313</v>
      </c>
      <c r="V187" s="6">
        <v>0.43321934342384338</v>
      </c>
      <c r="W187" s="6">
        <v>0.53790855407714844</v>
      </c>
      <c r="X187" s="6">
        <v>7.7329654693603516</v>
      </c>
      <c r="Y187" s="7">
        <v>10.728996276855469</v>
      </c>
      <c r="Z187" s="7">
        <v>10.728996276855469</v>
      </c>
      <c r="AA187" s="7">
        <v>11.509749412536621</v>
      </c>
    </row>
    <row r="188" spans="1:27" x14ac:dyDescent="0.25">
      <c r="A188" s="1" t="s">
        <v>219</v>
      </c>
      <c r="B188" s="1" t="s">
        <v>220</v>
      </c>
      <c r="C188" s="3" t="s">
        <v>34</v>
      </c>
      <c r="D188" s="4" t="s">
        <v>31</v>
      </c>
      <c r="E188" s="5">
        <v>1426874</v>
      </c>
      <c r="F188" s="5">
        <v>616071</v>
      </c>
      <c r="G188" s="5">
        <v>1930</v>
      </c>
      <c r="H188" s="5">
        <v>139725</v>
      </c>
      <c r="I188" s="5">
        <v>0</v>
      </c>
      <c r="J188" s="5">
        <v>2198</v>
      </c>
      <c r="K188" s="5">
        <v>0</v>
      </c>
      <c r="L188" s="6">
        <v>3.3737368583679199</v>
      </c>
      <c r="M188" s="6">
        <v>1.2941511869430542</v>
      </c>
      <c r="N188" s="6">
        <v>2.0795855522155762</v>
      </c>
      <c r="O188" s="6">
        <v>0.27754279971122742</v>
      </c>
      <c r="P188" s="6">
        <v>0.27754279971122742</v>
      </c>
      <c r="Q188" s="6">
        <v>2.8299999237060547</v>
      </c>
      <c r="R188" s="6">
        <v>0</v>
      </c>
      <c r="S188" s="6">
        <v>85.095848083496094</v>
      </c>
      <c r="T188" s="6">
        <v>0.31229722499847412</v>
      </c>
      <c r="U188" s="6">
        <v>0</v>
      </c>
      <c r="V188" s="6">
        <v>0</v>
      </c>
      <c r="W188" s="6">
        <v>0</v>
      </c>
      <c r="X188" s="6">
        <v>10.876406669616699</v>
      </c>
      <c r="Y188" s="7">
        <v>27.127529144287109</v>
      </c>
      <c r="Z188" s="7">
        <v>27.127529144287109</v>
      </c>
      <c r="AA188" s="7">
        <v>27.467613220214844</v>
      </c>
    </row>
    <row r="189" spans="1:27" x14ac:dyDescent="0.25">
      <c r="A189" s="1" t="s">
        <v>221</v>
      </c>
      <c r="B189" s="1" t="s">
        <v>222</v>
      </c>
      <c r="C189" s="3" t="s">
        <v>34</v>
      </c>
      <c r="D189" s="4" t="s">
        <v>31</v>
      </c>
      <c r="E189" s="5">
        <v>1250562</v>
      </c>
      <c r="F189" s="5">
        <v>956931</v>
      </c>
      <c r="G189" s="5">
        <v>8986</v>
      </c>
      <c r="H189" s="5">
        <v>130292</v>
      </c>
      <c r="I189" s="5">
        <v>2994</v>
      </c>
      <c r="J189" s="5">
        <v>1895</v>
      </c>
      <c r="K189" s="5">
        <v>0</v>
      </c>
      <c r="L189" s="6">
        <v>5.1105074882507324</v>
      </c>
      <c r="M189" s="6">
        <v>2.0310201644897461</v>
      </c>
      <c r="N189" s="6">
        <v>3.0794870853424072</v>
      </c>
      <c r="O189" s="6">
        <v>0.38363900780677795</v>
      </c>
      <c r="P189" s="6">
        <v>0.38389834761619568</v>
      </c>
      <c r="Q189" s="6">
        <v>3.690000057220459</v>
      </c>
      <c r="R189" s="6">
        <v>7.4739539995789528E-3</v>
      </c>
      <c r="S189" s="6">
        <v>78.966461181640625</v>
      </c>
      <c r="T189" s="6">
        <v>0.93030768632888794</v>
      </c>
      <c r="U189" s="6">
        <v>300.13360595703125</v>
      </c>
      <c r="V189" s="6">
        <v>0.23941236734390259</v>
      </c>
      <c r="W189" s="6">
        <v>0.30996450781822205</v>
      </c>
      <c r="X189" s="6">
        <v>11.413655281066895</v>
      </c>
      <c r="Y189" s="7">
        <v>0</v>
      </c>
      <c r="Z189" s="7">
        <v>0</v>
      </c>
      <c r="AA189" s="7">
        <v>0</v>
      </c>
    </row>
    <row r="190" spans="1:27" x14ac:dyDescent="0.25">
      <c r="A190" s="1" t="s">
        <v>377</v>
      </c>
      <c r="B190" s="1" t="s">
        <v>318</v>
      </c>
      <c r="C190" s="3" t="s">
        <v>34</v>
      </c>
      <c r="D190" s="4" t="s">
        <v>31</v>
      </c>
      <c r="E190" s="5">
        <v>92570</v>
      </c>
      <c r="F190" s="5">
        <v>0</v>
      </c>
      <c r="G190" s="5">
        <v>0</v>
      </c>
      <c r="H190" s="5">
        <v>48412</v>
      </c>
      <c r="I190" s="5">
        <v>0</v>
      </c>
      <c r="J190" s="5">
        <v>1044</v>
      </c>
      <c r="K190" s="5">
        <v>2313</v>
      </c>
      <c r="L190" s="6">
        <v>0</v>
      </c>
      <c r="M190" s="6">
        <v>0</v>
      </c>
      <c r="N190" s="6">
        <v>0</v>
      </c>
      <c r="O190" s="6">
        <v>5.9185047149658203</v>
      </c>
      <c r="P190" s="6">
        <v>5.9185047149658203</v>
      </c>
      <c r="Q190" s="6">
        <v>11.239999771118164</v>
      </c>
      <c r="R190" s="6">
        <v>0</v>
      </c>
      <c r="S190" s="6">
        <v>98.636940002441406</v>
      </c>
      <c r="T190" s="6">
        <v>0</v>
      </c>
      <c r="U190" s="6">
        <v>0</v>
      </c>
      <c r="V190" s="6">
        <v>2.4986495971679688</v>
      </c>
      <c r="W190" s="6">
        <v>0</v>
      </c>
      <c r="X190" s="6">
        <v>54.39794921875</v>
      </c>
      <c r="Y190" s="7">
        <v>0</v>
      </c>
      <c r="Z190" s="7">
        <v>0</v>
      </c>
      <c r="AA190" s="7">
        <v>54.890754699707031</v>
      </c>
    </row>
    <row r="191" spans="1:27" x14ac:dyDescent="0.25">
      <c r="A191" s="1" t="s">
        <v>355</v>
      </c>
      <c r="B191" s="1" t="s">
        <v>356</v>
      </c>
      <c r="C191" s="3" t="s">
        <v>91</v>
      </c>
      <c r="D191" s="4" t="s">
        <v>31</v>
      </c>
      <c r="E191" s="5">
        <v>239150</v>
      </c>
      <c r="F191" s="5">
        <v>151470</v>
      </c>
      <c r="G191" s="5">
        <v>1693</v>
      </c>
      <c r="H191" s="5">
        <v>17389</v>
      </c>
      <c r="I191" s="5">
        <v>971</v>
      </c>
      <c r="J191" s="5">
        <v>634</v>
      </c>
      <c r="K191" s="5">
        <v>469</v>
      </c>
      <c r="L191" s="6">
        <v>4.8933215141296387</v>
      </c>
      <c r="M191" s="6">
        <v>1.1389939785003662</v>
      </c>
      <c r="N191" s="6">
        <v>3.7543272972106934</v>
      </c>
      <c r="O191" s="6">
        <v>0.67685961723327637</v>
      </c>
      <c r="P191" s="6">
        <v>0.67821264266967773</v>
      </c>
      <c r="Q191" s="6">
        <v>9.3199996948242188</v>
      </c>
      <c r="R191" s="6">
        <v>0.21427334845066071</v>
      </c>
      <c r="S191" s="6">
        <v>83.43170166015625</v>
      </c>
      <c r="T191" s="6">
        <v>1.105358362197876</v>
      </c>
      <c r="U191" s="6">
        <v>174.35633850097656</v>
      </c>
      <c r="V191" s="6">
        <v>0.40602132678031921</v>
      </c>
      <c r="W191" s="6">
        <v>0.6339651346206665</v>
      </c>
      <c r="X191" s="6">
        <v>10.342805862426758</v>
      </c>
      <c r="Y191" s="7">
        <v>16.417842864990234</v>
      </c>
      <c r="Z191" s="7">
        <v>16.417842864990234</v>
      </c>
      <c r="AA191" s="7">
        <v>17.548366546630859</v>
      </c>
    </row>
    <row r="192" spans="1:27" x14ac:dyDescent="0.25">
      <c r="A192" s="1" t="s">
        <v>223</v>
      </c>
      <c r="B192" s="1" t="s">
        <v>224</v>
      </c>
      <c r="C192" s="3" t="s">
        <v>34</v>
      </c>
      <c r="D192" s="4" t="s">
        <v>31</v>
      </c>
      <c r="E192" s="5">
        <v>2555380</v>
      </c>
      <c r="F192" s="5">
        <v>2005682</v>
      </c>
      <c r="G192" s="5">
        <v>19884</v>
      </c>
      <c r="H192" s="5">
        <v>241480</v>
      </c>
      <c r="I192" s="5">
        <v>5824</v>
      </c>
      <c r="J192" s="5">
        <v>1411</v>
      </c>
      <c r="K192" s="5">
        <v>0</v>
      </c>
      <c r="L192" s="6">
        <v>4.4859004020690918</v>
      </c>
      <c r="M192" s="6">
        <v>1.8557462692260742</v>
      </c>
      <c r="N192" s="6">
        <v>2.6301543712615967</v>
      </c>
      <c r="O192" s="6">
        <v>0.55916786193847656</v>
      </c>
      <c r="P192" s="6">
        <v>0.56015586853027344</v>
      </c>
      <c r="Q192" s="6">
        <v>5.9200000762939453</v>
      </c>
      <c r="R192" s="6">
        <v>-1.3225153088569641E-2</v>
      </c>
      <c r="S192" s="6">
        <v>77.795425415039063</v>
      </c>
      <c r="T192" s="6">
        <v>0.98165154457092285</v>
      </c>
      <c r="U192" s="6">
        <v>341.41482543945313</v>
      </c>
      <c r="V192" s="6">
        <v>0.22791130840778351</v>
      </c>
      <c r="W192" s="6">
        <v>0.28752458095550537</v>
      </c>
      <c r="X192" s="6">
        <v>9.7722663879394531</v>
      </c>
      <c r="Y192" s="7">
        <v>12.919913291931152</v>
      </c>
      <c r="Z192" s="7">
        <v>12.919913291931152</v>
      </c>
      <c r="AA192" s="7">
        <v>13.958156585693359</v>
      </c>
    </row>
    <row r="193" spans="1:27" x14ac:dyDescent="0.25">
      <c r="A193" s="1" t="s">
        <v>357</v>
      </c>
      <c r="B193" s="1" t="s">
        <v>254</v>
      </c>
      <c r="C193" s="3" t="s">
        <v>34</v>
      </c>
      <c r="D193" s="4" t="s">
        <v>31</v>
      </c>
      <c r="E193" s="5">
        <v>794788</v>
      </c>
      <c r="F193" s="5">
        <v>604338</v>
      </c>
      <c r="G193" s="5">
        <v>1879</v>
      </c>
      <c r="H193" s="5">
        <v>101894</v>
      </c>
      <c r="I193" s="5">
        <v>2423</v>
      </c>
      <c r="J193" s="5">
        <v>5299</v>
      </c>
      <c r="K193" s="5">
        <v>1366</v>
      </c>
      <c r="L193" s="6">
        <v>4.2080831527709961</v>
      </c>
      <c r="M193" s="6">
        <v>2.544593334197998</v>
      </c>
      <c r="N193" s="6">
        <v>1.663489818572998</v>
      </c>
      <c r="O193" s="6">
        <v>0.11158915609121323</v>
      </c>
      <c r="P193" s="6">
        <v>0.11158915609121323</v>
      </c>
      <c r="Q193" s="6">
        <v>0.86000001430511475</v>
      </c>
      <c r="R193" s="6">
        <v>0</v>
      </c>
      <c r="S193" s="6">
        <v>92.492752075195313</v>
      </c>
      <c r="T193" s="6">
        <v>0.30995503067970276</v>
      </c>
      <c r="U193" s="6">
        <v>77.548492431640625</v>
      </c>
      <c r="V193" s="6">
        <v>0.3048611581325531</v>
      </c>
      <c r="W193" s="6">
        <v>0.39969184994697571</v>
      </c>
      <c r="X193" s="6">
        <v>13.136443138122559</v>
      </c>
      <c r="Y193" s="7">
        <v>0</v>
      </c>
      <c r="Z193" s="7">
        <v>0</v>
      </c>
      <c r="AA193" s="7">
        <v>0</v>
      </c>
    </row>
    <row r="194" spans="1:27" x14ac:dyDescent="0.25">
      <c r="A194" s="1" t="s">
        <v>358</v>
      </c>
      <c r="B194" s="1" t="s">
        <v>254</v>
      </c>
      <c r="C194" s="3" t="s">
        <v>34</v>
      </c>
      <c r="D194" s="4" t="s">
        <v>31</v>
      </c>
      <c r="E194" s="5">
        <v>819254</v>
      </c>
      <c r="F194" s="5">
        <v>655775</v>
      </c>
      <c r="G194" s="5">
        <v>3175</v>
      </c>
      <c r="H194" s="5">
        <v>79311</v>
      </c>
      <c r="I194" s="5">
        <v>1409</v>
      </c>
      <c r="J194" s="5">
        <v>200</v>
      </c>
      <c r="K194" s="5">
        <v>0</v>
      </c>
      <c r="L194" s="6">
        <v>4.6803016662597656</v>
      </c>
      <c r="M194" s="6">
        <v>2.8841254711151123</v>
      </c>
      <c r="N194" s="6">
        <v>1.7961764335632324</v>
      </c>
      <c r="O194" s="6">
        <v>-1.3299223035573959E-2</v>
      </c>
      <c r="P194" s="6">
        <v>9.4572253525257111E-2</v>
      </c>
      <c r="Q194" s="6">
        <v>0.97000002861022949</v>
      </c>
      <c r="R194" s="6">
        <v>0</v>
      </c>
      <c r="S194" s="6">
        <v>98.550338745117188</v>
      </c>
      <c r="T194" s="6">
        <v>0.48182713985443115</v>
      </c>
      <c r="U194" s="6">
        <v>225.33711242675781</v>
      </c>
      <c r="V194" s="6">
        <v>0.17198573052883148</v>
      </c>
      <c r="W194" s="6">
        <v>0.21382501721382141</v>
      </c>
      <c r="X194" s="6">
        <v>10.248377799987793</v>
      </c>
      <c r="Y194" s="7">
        <v>0</v>
      </c>
      <c r="Z194" s="7">
        <v>0</v>
      </c>
      <c r="AA194" s="7">
        <v>0</v>
      </c>
    </row>
    <row r="195" spans="1:27" x14ac:dyDescent="0.25">
      <c r="A195" s="1" t="s">
        <v>359</v>
      </c>
      <c r="B195" s="1" t="s">
        <v>327</v>
      </c>
      <c r="C195" s="3" t="s">
        <v>62</v>
      </c>
      <c r="D195" s="4" t="s">
        <v>31</v>
      </c>
      <c r="E195" s="5">
        <v>781072</v>
      </c>
      <c r="F195" s="5">
        <v>566873</v>
      </c>
      <c r="G195" s="5">
        <v>4627</v>
      </c>
      <c r="H195" s="5">
        <v>65234</v>
      </c>
      <c r="I195" s="5">
        <v>5343</v>
      </c>
      <c r="J195" s="5">
        <v>1098</v>
      </c>
      <c r="K195" s="5">
        <v>0</v>
      </c>
      <c r="L195" s="6">
        <v>4.181910514831543</v>
      </c>
      <c r="M195" s="6">
        <v>0.96876955032348633</v>
      </c>
      <c r="N195" s="6">
        <v>3.2131412029266357</v>
      </c>
      <c r="O195" s="6">
        <v>0.50402432680130005</v>
      </c>
      <c r="P195" s="6">
        <v>0.50402432680130005</v>
      </c>
      <c r="Q195" s="6">
        <v>6.0100002288818359</v>
      </c>
      <c r="R195" s="6">
        <v>3.5086735151708126E-3</v>
      </c>
      <c r="S195" s="6">
        <v>80.942115783691406</v>
      </c>
      <c r="T195" s="6">
        <v>0.80962377786636353</v>
      </c>
      <c r="U195" s="6">
        <v>86.599288940429688</v>
      </c>
      <c r="V195" s="6">
        <v>0.68405985832214355</v>
      </c>
      <c r="W195" s="6">
        <v>0.93490815162658691</v>
      </c>
      <c r="X195" s="6">
        <v>10.172200202941895</v>
      </c>
      <c r="Y195" s="7">
        <v>0</v>
      </c>
      <c r="Z195" s="7">
        <v>0</v>
      </c>
      <c r="AA195" s="7">
        <v>0</v>
      </c>
    </row>
    <row r="196" spans="1:27" x14ac:dyDescent="0.25">
      <c r="A196" s="1" t="s">
        <v>360</v>
      </c>
      <c r="B196" s="1" t="s">
        <v>87</v>
      </c>
      <c r="C196" s="3" t="s">
        <v>34</v>
      </c>
      <c r="D196" s="4" t="s">
        <v>31</v>
      </c>
      <c r="E196" s="5">
        <v>445231</v>
      </c>
      <c r="F196" s="5">
        <v>317682</v>
      </c>
      <c r="G196" s="5">
        <v>1868</v>
      </c>
      <c r="H196" s="5">
        <v>40416</v>
      </c>
      <c r="I196" s="5">
        <v>0</v>
      </c>
      <c r="J196" s="5">
        <v>0</v>
      </c>
      <c r="K196" s="5">
        <v>0</v>
      </c>
      <c r="L196" s="6">
        <v>4.3004722595214844</v>
      </c>
      <c r="M196" s="6">
        <v>2.2887668609619141</v>
      </c>
      <c r="N196" s="6">
        <v>2.0117056369781494</v>
      </c>
      <c r="O196" s="6">
        <v>-0.10223641991615295</v>
      </c>
      <c r="P196" s="6">
        <v>-0.10223641991615295</v>
      </c>
      <c r="Q196" s="6">
        <v>-1.1299999952316284</v>
      </c>
      <c r="R196" s="6">
        <v>0</v>
      </c>
      <c r="S196" s="6">
        <v>109.34539031982422</v>
      </c>
      <c r="T196" s="6">
        <v>0.58457207679748535</v>
      </c>
      <c r="U196" s="6">
        <v>0</v>
      </c>
      <c r="V196" s="6">
        <v>0</v>
      </c>
      <c r="W196" s="6">
        <v>0</v>
      </c>
      <c r="X196" s="6">
        <v>9.1337862014770508</v>
      </c>
      <c r="Y196" s="7">
        <v>15.490933418273926</v>
      </c>
      <c r="Z196" s="7">
        <v>15.490933418273926</v>
      </c>
      <c r="AA196" s="7">
        <v>16.272071838378906</v>
      </c>
    </row>
    <row r="197" spans="1:27" x14ac:dyDescent="0.25">
      <c r="A197" s="1" t="s">
        <v>361</v>
      </c>
      <c r="B197" s="1" t="s">
        <v>362</v>
      </c>
      <c r="C197" s="3" t="s">
        <v>47</v>
      </c>
      <c r="D197" s="4" t="s">
        <v>31</v>
      </c>
      <c r="E197" s="5">
        <v>669889</v>
      </c>
      <c r="F197" s="5">
        <v>472840</v>
      </c>
      <c r="G197" s="5">
        <v>3851</v>
      </c>
      <c r="H197" s="5">
        <v>36409</v>
      </c>
      <c r="I197" s="5">
        <v>901</v>
      </c>
      <c r="J197" s="5">
        <v>1463</v>
      </c>
      <c r="K197" s="5">
        <v>8</v>
      </c>
      <c r="L197" s="6">
        <v>4.0778298377990723</v>
      </c>
      <c r="M197" s="6">
        <v>1.4648882150650024</v>
      </c>
      <c r="N197" s="6">
        <v>2.6129415035247803</v>
      </c>
      <c r="O197" s="6">
        <v>0.45781120657920837</v>
      </c>
      <c r="P197" s="6">
        <v>0.45781120657920837</v>
      </c>
      <c r="Q197" s="6">
        <v>8.369999885559082</v>
      </c>
      <c r="R197" s="6">
        <v>1.0867827571928501E-2</v>
      </c>
      <c r="S197" s="6">
        <v>84.88714599609375</v>
      </c>
      <c r="T197" s="6">
        <v>0.8078608512878418</v>
      </c>
      <c r="U197" s="6">
        <v>427.41397094726563</v>
      </c>
      <c r="V197" s="6">
        <v>0.13449989259243011</v>
      </c>
      <c r="W197" s="6">
        <v>0.1890113353729248</v>
      </c>
      <c r="X197" s="6">
        <v>8.2277688980102539</v>
      </c>
      <c r="Y197" s="7">
        <v>15.269850730895996</v>
      </c>
      <c r="Z197" s="7">
        <v>15.269850730895996</v>
      </c>
      <c r="AA197" s="7">
        <v>16.340665817260742</v>
      </c>
    </row>
    <row r="198" spans="1:27" x14ac:dyDescent="0.25">
      <c r="A198" s="1" t="s">
        <v>363</v>
      </c>
      <c r="B198" s="1" t="s">
        <v>364</v>
      </c>
      <c r="C198" s="3" t="s">
        <v>34</v>
      </c>
      <c r="D198" s="4" t="s">
        <v>31</v>
      </c>
      <c r="E198" s="5">
        <v>168254</v>
      </c>
      <c r="F198" s="5">
        <v>99308</v>
      </c>
      <c r="G198" s="5">
        <v>395</v>
      </c>
      <c r="H198" s="5">
        <v>17239</v>
      </c>
      <c r="I198" s="5">
        <v>0</v>
      </c>
      <c r="J198" s="5">
        <v>0</v>
      </c>
      <c r="K198" s="5">
        <v>0</v>
      </c>
      <c r="L198" s="6">
        <v>3.4343256950378418</v>
      </c>
      <c r="M198" s="6">
        <v>1.7340871095657349</v>
      </c>
      <c r="N198" s="6">
        <v>1.7002385854721069</v>
      </c>
      <c r="O198" s="6">
        <v>-0.78141826391220093</v>
      </c>
      <c r="P198" s="6">
        <v>-0.78141826391220093</v>
      </c>
      <c r="Q198" s="6">
        <v>-7.4000000953674316</v>
      </c>
      <c r="R198" s="6">
        <v>0</v>
      </c>
      <c r="S198" s="6">
        <v>143.64640808105469</v>
      </c>
      <c r="T198" s="6">
        <v>0.39617663621902466</v>
      </c>
      <c r="U198" s="6">
        <v>0</v>
      </c>
      <c r="V198" s="6">
        <v>0</v>
      </c>
      <c r="W198" s="6">
        <v>0</v>
      </c>
      <c r="X198" s="6">
        <v>10.569395065307617</v>
      </c>
      <c r="Y198" s="7">
        <v>0</v>
      </c>
      <c r="Z198" s="7">
        <v>0</v>
      </c>
      <c r="AA198" s="7">
        <v>0</v>
      </c>
    </row>
  </sheetData>
  <pageMargins left="0.7" right="0.7" top="0.75" bottom="0.75" header="0.3" footer="0.3"/>
  <pageSetup paperSize="5" scale="48" fitToHeight="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CT</vt:lpstr>
      <vt:lpstr>MA</vt:lpstr>
      <vt:lpstr>RI</vt:lpstr>
      <vt:lpstr>VT</vt:lpstr>
      <vt:lpstr>NH</vt:lpstr>
      <vt:lpstr>MAINE</vt:lpstr>
      <vt:lpstr>ALL 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Larry Carboni</cp:lastModifiedBy>
  <cp:lastPrinted>2024-06-03T14:24:18Z</cp:lastPrinted>
  <dcterms:modified xsi:type="dcterms:W3CDTF">2024-06-05T12:36:13Z</dcterms:modified>
</cp:coreProperties>
</file>