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hnologygroup-my.sharepoint.com/personal/lcarboni_wadvising_com/Documents/Documents/PD/FI/"/>
    </mc:Choice>
  </mc:AlternateContent>
  <xr:revisionPtr revIDLastSave="49" documentId="8_{D95B3006-D477-4648-92E6-2C72774B517A}" xr6:coauthVersionLast="47" xr6:coauthVersionMax="47" xr10:uidLastSave="{2643C28A-3200-468B-BCC1-ABCED9D9DB7A}"/>
  <bookViews>
    <workbookView xWindow="-120" yWindow="-120" windowWidth="24240" windowHeight="13140" activeTab="6" xr2:uid="{00000000-000D-0000-FFFF-FFFF00000000}"/>
  </bookViews>
  <sheets>
    <sheet name="CT" sheetId="9" r:id="rId1"/>
    <sheet name="MA" sheetId="8" r:id="rId2"/>
    <sheet name="RI" sheetId="7" r:id="rId3"/>
    <sheet name="VT" sheetId="6" r:id="rId4"/>
    <sheet name="NH" sheetId="5" r:id="rId5"/>
    <sheet name="MAINE" sheetId="4" r:id="rId6"/>
    <sheet name="ALL NE" sheetId="3" r:id="rId7"/>
  </sheets>
  <definedNames>
    <definedName name="_xlnm.Print_Area" localSheetId="0">CT!$A$1:$AA$39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8" i="3" l="1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8" i="8"/>
  <c r="L6" i="8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</calcChain>
</file>

<file path=xl/sharedStrings.xml><?xml version="1.0" encoding="utf-8"?>
<sst xmlns="http://schemas.openxmlformats.org/spreadsheetml/2006/main" count="1735" uniqueCount="392">
  <si>
    <t>Peer Data</t>
  </si>
  <si>
    <t>For the 6-month period ended June 30, 2023</t>
  </si>
  <si>
    <t>Name</t>
  </si>
  <si>
    <t>City</t>
  </si>
  <si>
    <t>State</t>
  </si>
  <si>
    <t>Report Date</t>
  </si>
  <si>
    <t>Total Assets</t>
  </si>
  <si>
    <t>Net Loans</t>
  </si>
  <si>
    <t>Allowance for Loan Losses</t>
  </si>
  <si>
    <t>Total Equity</t>
  </si>
  <si>
    <t>Non-Performing Loans</t>
  </si>
  <si>
    <t>Loans Past Due 30-89 Days</t>
  </si>
  <si>
    <t>Loans Past Due Over 90 Days and Accruing</t>
  </si>
  <si>
    <t>Yield on Earning Assets</t>
  </si>
  <si>
    <t>Cost of Funds</t>
  </si>
  <si>
    <t>NIM</t>
  </si>
  <si>
    <t>Operating Income to Assets</t>
  </si>
  <si>
    <t>ROA</t>
  </si>
  <si>
    <t>ROE</t>
  </si>
  <si>
    <t>Net Charge-offs to Loans</t>
  </si>
  <si>
    <t>Efficiency Ratio</t>
  </si>
  <si>
    <t>ALLL to Loans</t>
  </si>
  <si>
    <t>ALLL to NPLs</t>
  </si>
  <si>
    <t>NPAs to Assets</t>
  </si>
  <si>
    <t>NPLs to Loans</t>
  </si>
  <si>
    <t>Leverage Ratio</t>
  </si>
  <si>
    <t>Common Equity Tier 1 Ratio</t>
  </si>
  <si>
    <t>Tier 1 Risk Based Ratio</t>
  </si>
  <si>
    <t>Total Risk Based Ratio</t>
  </si>
  <si>
    <t>National Average $100 million to $1.0 Billion</t>
  </si>
  <si>
    <t>National Averages $1.0 Billion to $10.0 Billion</t>
  </si>
  <si>
    <t>06/30/2023</t>
  </si>
  <si>
    <t>Abington Bank</t>
  </si>
  <si>
    <t>Abington</t>
  </si>
  <si>
    <t>MA</t>
  </si>
  <si>
    <t>Androscoggin Savings Bank</t>
  </si>
  <si>
    <t>Lewiston</t>
  </si>
  <si>
    <t>ME</t>
  </si>
  <si>
    <t>Camden</t>
  </si>
  <si>
    <t>Auburn</t>
  </si>
  <si>
    <t>Avidia Bank</t>
  </si>
  <si>
    <t>Hudson</t>
  </si>
  <si>
    <t>Bangor Savings Bank</t>
  </si>
  <si>
    <t>Bangor</t>
  </si>
  <si>
    <t>Bank Of New England</t>
  </si>
  <si>
    <t>Salem</t>
  </si>
  <si>
    <t>NH</t>
  </si>
  <si>
    <t>Bank Of New Hampshire</t>
  </si>
  <si>
    <t>Laconia</t>
  </si>
  <si>
    <t>Springfield</t>
  </si>
  <si>
    <t>Bank Rhode Island</t>
  </si>
  <si>
    <t>Providence</t>
  </si>
  <si>
    <t>RI</t>
  </si>
  <si>
    <t>Banknewport</t>
  </si>
  <si>
    <t>Newport</t>
  </si>
  <si>
    <t>Bankprov</t>
  </si>
  <si>
    <t>Amesbury</t>
  </si>
  <si>
    <t>Bankwell Bank</t>
  </si>
  <si>
    <t>New Canaan</t>
  </si>
  <si>
    <t>CT</t>
  </si>
  <si>
    <t>Bar Harbor Bank&amp;Trust</t>
  </si>
  <si>
    <t>Bar Harbor</t>
  </si>
  <si>
    <t>Bath Savings Institution</t>
  </si>
  <si>
    <t>Bath</t>
  </si>
  <si>
    <t>Baycoast Bank</t>
  </si>
  <si>
    <t>Swansea</t>
  </si>
  <si>
    <t>Bluestone Bank</t>
  </si>
  <si>
    <t>Raynham</t>
  </si>
  <si>
    <t>Bristol County Savings Bank</t>
  </si>
  <si>
    <t>Taunton</t>
  </si>
  <si>
    <t>Brookline Bank</t>
  </si>
  <si>
    <t>Brookline</t>
  </si>
  <si>
    <t>Cambridge Savings Bank</t>
  </si>
  <si>
    <t>Cambridge</t>
  </si>
  <si>
    <t>Cambridge Trust Co</t>
  </si>
  <si>
    <t>Camden National Bank</t>
  </si>
  <si>
    <t>Cape Cod Coop Bank</t>
  </si>
  <si>
    <t>Yarmouth Port</t>
  </si>
  <si>
    <t>Cape Cod Five Cents Sb</t>
  </si>
  <si>
    <t>Hyannis</t>
  </si>
  <si>
    <t>Centreville Bank</t>
  </si>
  <si>
    <t>West Warwick</t>
  </si>
  <si>
    <t>Chelsea Groton Bank</t>
  </si>
  <si>
    <t>Groton</t>
  </si>
  <si>
    <t>Somerville</t>
  </si>
  <si>
    <t>Everett</t>
  </si>
  <si>
    <t>Community National Bank</t>
  </si>
  <si>
    <t>Derby</t>
  </si>
  <si>
    <t>VT</t>
  </si>
  <si>
    <t>Computershare Trust Co Na</t>
  </si>
  <si>
    <t>Canton</t>
  </si>
  <si>
    <t>Cornerstone Bank</t>
  </si>
  <si>
    <t>Spencer</t>
  </si>
  <si>
    <t>Country Bank For Savings</t>
  </si>
  <si>
    <t>Ware</t>
  </si>
  <si>
    <t>Dedham Inst For Svg</t>
  </si>
  <si>
    <t>Dedham</t>
  </si>
  <si>
    <t>Dime Bank</t>
  </si>
  <si>
    <t>Norwich</t>
  </si>
  <si>
    <t>East Cambridge Savings Bank</t>
  </si>
  <si>
    <t>Easthampton Savings Bank</t>
  </si>
  <si>
    <t>Easthampton</t>
  </si>
  <si>
    <t>Enterprise Bank&amp;Trust Co</t>
  </si>
  <si>
    <t>Lowell</t>
  </si>
  <si>
    <t>Everett Coop Bank</t>
  </si>
  <si>
    <t>Fairfield County Bank</t>
  </si>
  <si>
    <t>Ridgefield</t>
  </si>
  <si>
    <t>Fall River Five Cents Sb</t>
  </si>
  <si>
    <t>Fall River</t>
  </si>
  <si>
    <t>Fidelity Coop Bank</t>
  </si>
  <si>
    <t>Leominster</t>
  </si>
  <si>
    <t>Fieldpoint Private B&amp;T</t>
  </si>
  <si>
    <t>Greenwich</t>
  </si>
  <si>
    <t>Lebanon</t>
  </si>
  <si>
    <t>Quincy</t>
  </si>
  <si>
    <t>First County Bank</t>
  </si>
  <si>
    <t>Stamford</t>
  </si>
  <si>
    <t>First National Bank</t>
  </si>
  <si>
    <t>Damariscotta</t>
  </si>
  <si>
    <t>Newtown</t>
  </si>
  <si>
    <t>Farmington</t>
  </si>
  <si>
    <t>Florence Bank</t>
  </si>
  <si>
    <t>Florence</t>
  </si>
  <si>
    <t>Rochester</t>
  </si>
  <si>
    <t>Gorham Savings Bank</t>
  </si>
  <si>
    <t>Gorham</t>
  </si>
  <si>
    <t>Greenfield Savings Bank</t>
  </si>
  <si>
    <t>Greenfield</t>
  </si>
  <si>
    <t>Guilford Savings Bank</t>
  </si>
  <si>
    <t>Guilford</t>
  </si>
  <si>
    <t>Harborone Bank</t>
  </si>
  <si>
    <t>Brockton</t>
  </si>
  <si>
    <t>Hingham Inst For Svg</t>
  </si>
  <si>
    <t>Hingham</t>
  </si>
  <si>
    <t>Hometown Bank</t>
  </si>
  <si>
    <t>Oxford</t>
  </si>
  <si>
    <t>Independence Bank</t>
  </si>
  <si>
    <t>Institution Svg Newburyport&amp;</t>
  </si>
  <si>
    <t>Newburyport</t>
  </si>
  <si>
    <t>Ion Bank</t>
  </si>
  <si>
    <t>Naugatuck</t>
  </si>
  <si>
    <t>Katahdin Trust Co</t>
  </si>
  <si>
    <t>Patten</t>
  </si>
  <si>
    <t>Kennebec Savings Bank</t>
  </si>
  <si>
    <t>Augusta</t>
  </si>
  <si>
    <t>Kennebunk Savings Bank</t>
  </si>
  <si>
    <t>Kennebunk</t>
  </si>
  <si>
    <t>Leader Bank National Assn</t>
  </si>
  <si>
    <t>Arlington</t>
  </si>
  <si>
    <t>Liberty Bank</t>
  </si>
  <si>
    <t>Middletown</t>
  </si>
  <si>
    <t>Lowell Five Cent Sb</t>
  </si>
  <si>
    <t>Tewksbury</t>
  </si>
  <si>
    <t>Machias Savings Bank</t>
  </si>
  <si>
    <t>Machias</t>
  </si>
  <si>
    <t>Main Street Bank</t>
  </si>
  <si>
    <t>Marlborough</t>
  </si>
  <si>
    <t>Maine Community Bank</t>
  </si>
  <si>
    <t>Biddeford</t>
  </si>
  <si>
    <t>Marthas Vineyard Bank</t>
  </si>
  <si>
    <t>Edgartown</t>
  </si>
  <si>
    <t>Mascoma Bank</t>
  </si>
  <si>
    <t>Meredith Village Sb</t>
  </si>
  <si>
    <t>Meredith</t>
  </si>
  <si>
    <t>Merrimack County Sb</t>
  </si>
  <si>
    <t>Concord</t>
  </si>
  <si>
    <t>Middlesex Savings Bank</t>
  </si>
  <si>
    <t>Natick</t>
  </si>
  <si>
    <t>Mutualone Bank</t>
  </si>
  <si>
    <t>Framingham</t>
  </si>
  <si>
    <t>Needham Bank</t>
  </si>
  <si>
    <t>Needham</t>
  </si>
  <si>
    <t>Newburyport Five Cents Sb</t>
  </si>
  <si>
    <t>Newtown Savings Bank</t>
  </si>
  <si>
    <t>North Easton Savings Bank</t>
  </si>
  <si>
    <t>South Easton</t>
  </si>
  <si>
    <t>North Shore Bank A Coop Bank</t>
  </si>
  <si>
    <t>Peabody</t>
  </si>
  <si>
    <t>Northeast Bank</t>
  </si>
  <si>
    <t>Portland</t>
  </si>
  <si>
    <t>Northern Bank&amp;Trust Co</t>
  </si>
  <si>
    <t>Woburn</t>
  </si>
  <si>
    <t>Northfield Savings Bank</t>
  </si>
  <si>
    <t>Northfield</t>
  </si>
  <si>
    <t>Northway Bank</t>
  </si>
  <si>
    <t>Berlin</t>
  </si>
  <si>
    <t>Northwest Community Bank</t>
  </si>
  <si>
    <t>Winsted</t>
  </si>
  <si>
    <t>Norway Savings Bank</t>
  </si>
  <si>
    <t>Norway</t>
  </si>
  <si>
    <t>Partners Bank Of New England</t>
  </si>
  <si>
    <t>Sanford</t>
  </si>
  <si>
    <t>Patriot Bank National Assn</t>
  </si>
  <si>
    <t>Peoplesbank</t>
  </si>
  <si>
    <t>Holyoke</t>
  </si>
  <si>
    <t>Saco&amp;Biddeford Svg Inst</t>
  </si>
  <si>
    <t>Saco</t>
  </si>
  <si>
    <t>Salem Five Cents Sb</t>
  </si>
  <si>
    <t>Salisbury Bank&amp;Trust Co</t>
  </si>
  <si>
    <t>Lakeville</t>
  </si>
  <si>
    <t>Savings Bank Of Danbury</t>
  </si>
  <si>
    <t>Danbury</t>
  </si>
  <si>
    <t>South Shore Bank</t>
  </si>
  <si>
    <t>South Weymouth</t>
  </si>
  <si>
    <t>Thomaston Savings Bank</t>
  </si>
  <si>
    <t>Thomaston</t>
  </si>
  <si>
    <t>Unibank For Savings</t>
  </si>
  <si>
    <t>Whitinsville</t>
  </si>
  <si>
    <t>Union Bank</t>
  </si>
  <si>
    <t>Morrisville</t>
  </si>
  <si>
    <t>Union Savings Bank</t>
  </si>
  <si>
    <t>Clinton</t>
  </si>
  <si>
    <t>Village Bank</t>
  </si>
  <si>
    <t>Auburndale</t>
  </si>
  <si>
    <t>Washington Tr Co Of Westerly</t>
  </si>
  <si>
    <t>Westerly</t>
  </si>
  <si>
    <t>Watertown Savings Bank</t>
  </si>
  <si>
    <t>Watertown</t>
  </si>
  <si>
    <t>Webster Five Cents Sb</t>
  </si>
  <si>
    <t>Webster</t>
  </si>
  <si>
    <t>Westfield Bank</t>
  </si>
  <si>
    <t>Westfield</t>
  </si>
  <si>
    <t>42 North Private Bank</t>
  </si>
  <si>
    <t>Adams Community Bank</t>
  </si>
  <si>
    <t>Adams</t>
  </si>
  <si>
    <t>Aroostook County Fs&amp;La</t>
  </si>
  <si>
    <t>Caribou</t>
  </si>
  <si>
    <t>Athol Savings Bank</t>
  </si>
  <si>
    <t>Athol</t>
  </si>
  <si>
    <t>Auburn Savings Bank Fsb</t>
  </si>
  <si>
    <t>Bank Of Bennington</t>
  </si>
  <si>
    <t>Bennington</t>
  </si>
  <si>
    <t>Bank Of Burlington</t>
  </si>
  <si>
    <t>South Burlington</t>
  </si>
  <si>
    <t>Bank Of Canton</t>
  </si>
  <si>
    <t>Bank Of Easton</t>
  </si>
  <si>
    <t>North Easton</t>
  </si>
  <si>
    <t>Bankgloucester</t>
  </si>
  <si>
    <t>Gloucester</t>
  </si>
  <si>
    <t>Bar Harbor Savings&amp;Loan Assn</t>
  </si>
  <si>
    <t>Bay State Savings Bank</t>
  </si>
  <si>
    <t>Worcester</t>
  </si>
  <si>
    <t>Bedford</t>
  </si>
  <si>
    <t>Berkshire Bank</t>
  </si>
  <si>
    <t>Brattleboro S&amp;La</t>
  </si>
  <si>
    <t>Brattleboro</t>
  </si>
  <si>
    <t>Canton Coop Bank</t>
  </si>
  <si>
    <t>Cape Ann Savings Bank</t>
  </si>
  <si>
    <t>Milford</t>
  </si>
  <si>
    <t>Charles River Bank</t>
  </si>
  <si>
    <t>Medway</t>
  </si>
  <si>
    <t>New Haven</t>
  </si>
  <si>
    <t>Winchester</t>
  </si>
  <si>
    <t>Norwalk</t>
  </si>
  <si>
    <t>Claremont Savings Bank</t>
  </si>
  <si>
    <t>Claremont</t>
  </si>
  <si>
    <t>Clinton Savings Bank</t>
  </si>
  <si>
    <t>Coastal Heritage Bank</t>
  </si>
  <si>
    <t>Weymouth</t>
  </si>
  <si>
    <t>Colonial Fsb</t>
  </si>
  <si>
    <t>Commonwealth Coop Bank</t>
  </si>
  <si>
    <t>Hyde Park</t>
  </si>
  <si>
    <t>Connecticut Cmty Bank Na</t>
  </si>
  <si>
    <t>Coop Bank</t>
  </si>
  <si>
    <t>Roslindale</t>
  </si>
  <si>
    <t>Dean Coop Bank</t>
  </si>
  <si>
    <t>Franklin</t>
  </si>
  <si>
    <t>Dr Bank</t>
  </si>
  <si>
    <t>Darien</t>
  </si>
  <si>
    <t>Eagle Bank</t>
  </si>
  <si>
    <t>Eastern Connecticut Sb</t>
  </si>
  <si>
    <t>Essex Savings Bank</t>
  </si>
  <si>
    <t>Essex</t>
  </si>
  <si>
    <t>Pittsfield</t>
  </si>
  <si>
    <t>First Bank Of Greenwich</t>
  </si>
  <si>
    <t>Cos Cob</t>
  </si>
  <si>
    <t>Dover</t>
  </si>
  <si>
    <t>First Fs&amp;La Of Bath</t>
  </si>
  <si>
    <t>First Seacoast Bank</t>
  </si>
  <si>
    <t>Salisbury</t>
  </si>
  <si>
    <t>Middlebury</t>
  </si>
  <si>
    <t>Franklin Savings Bank</t>
  </si>
  <si>
    <t>Greenfield Coop Bank</t>
  </si>
  <si>
    <t>Haverhill Bank</t>
  </si>
  <si>
    <t>Haverhill</t>
  </si>
  <si>
    <t>Home Ln Inv Bank Fsb</t>
  </si>
  <si>
    <t>Warwick</t>
  </si>
  <si>
    <t>Jewett City Savings Bank</t>
  </si>
  <si>
    <t>Jewett City</t>
  </si>
  <si>
    <t>Ledyard National Bank</t>
  </si>
  <si>
    <t>Lee Bank</t>
  </si>
  <si>
    <t>Lee</t>
  </si>
  <si>
    <t>Marblehead Bank</t>
  </si>
  <si>
    <t>Marblehead</t>
  </si>
  <si>
    <t>Mechanics Coop Bank</t>
  </si>
  <si>
    <t>Methuen Coop Bank</t>
  </si>
  <si>
    <t>Methuen</t>
  </si>
  <si>
    <t>Middlesex Federal Savings Fa</t>
  </si>
  <si>
    <t>Milford Bank</t>
  </si>
  <si>
    <t>Milford Federal Bank</t>
  </si>
  <si>
    <t>Millbury National Bank</t>
  </si>
  <si>
    <t>Millbury</t>
  </si>
  <si>
    <t>Millyard Bank</t>
  </si>
  <si>
    <t>Nashua</t>
  </si>
  <si>
    <t>Monson Savings Bank</t>
  </si>
  <si>
    <t>Monson</t>
  </si>
  <si>
    <t>Mountainone Bank</t>
  </si>
  <si>
    <t>North Adams</t>
  </si>
  <si>
    <t>National Bank Of Middlebury</t>
  </si>
  <si>
    <t>National Grand Bk Marblehead</t>
  </si>
  <si>
    <t>National Iron Bank</t>
  </si>
  <si>
    <t>New Haven Bank</t>
  </si>
  <si>
    <t>New Valley Bank&amp;Trust</t>
  </si>
  <si>
    <t>North Brookfield Sb</t>
  </si>
  <si>
    <t>North Brookfield</t>
  </si>
  <si>
    <t>Fitchburg</t>
  </si>
  <si>
    <t>Onelocal Bank</t>
  </si>
  <si>
    <t>Norwood</t>
  </si>
  <si>
    <t>Oneunited Bank</t>
  </si>
  <si>
    <t>Boston</t>
  </si>
  <si>
    <t>Passumpsic Savings Bank</t>
  </si>
  <si>
    <t>Saint Johnsbury</t>
  </si>
  <si>
    <t>Pentucket Bank</t>
  </si>
  <si>
    <t>Peoples Tr Co Of St Albans</t>
  </si>
  <si>
    <t>Saint Albans</t>
  </si>
  <si>
    <t>Piscataqua Savings Bank</t>
  </si>
  <si>
    <t>Portsmouth</t>
  </si>
  <si>
    <t>Pittsfield Coop Bank</t>
  </si>
  <si>
    <t>Torrington</t>
  </si>
  <si>
    <t>Windsor</t>
  </si>
  <si>
    <t>Primary Bank</t>
  </si>
  <si>
    <t>Profile Bank</t>
  </si>
  <si>
    <t>Reading Coop Bank</t>
  </si>
  <si>
    <t>Reading</t>
  </si>
  <si>
    <t>Rollstone Bank&amp;Trust</t>
  </si>
  <si>
    <t>Salem Coop Bank</t>
  </si>
  <si>
    <t>Savers Coop Bank</t>
  </si>
  <si>
    <t>Southbridge</t>
  </si>
  <si>
    <t>Savings Bank</t>
  </si>
  <si>
    <t>Wakefield</t>
  </si>
  <si>
    <t>Savings Bank Of Walpole</t>
  </si>
  <si>
    <t>Walpole</t>
  </si>
  <si>
    <t>Seamens Bank</t>
  </si>
  <si>
    <t>Provincetown</t>
  </si>
  <si>
    <t>Skowhegan Savings Bank</t>
  </si>
  <si>
    <t>Skowhegan</t>
  </si>
  <si>
    <t>Stafford Savings Bank</t>
  </si>
  <si>
    <t>Stafford Springs</t>
  </si>
  <si>
    <t>Stonehambank A Coop Bank</t>
  </si>
  <si>
    <t>Stoneham</t>
  </si>
  <si>
    <t>Stoughton Coop Bank</t>
  </si>
  <si>
    <t>Stoughton</t>
  </si>
  <si>
    <t>Sugar River Bank</t>
  </si>
  <si>
    <t>Torrington Savings Bank</t>
  </si>
  <si>
    <t>Wakefield Coop Bank</t>
  </si>
  <si>
    <t>Walpole Coop Bank</t>
  </si>
  <si>
    <t>Washington Savings Bank</t>
  </si>
  <si>
    <t>Wells River Savings Bank</t>
  </si>
  <si>
    <t>Wells River</t>
  </si>
  <si>
    <t>Winchester Coop Bank</t>
  </si>
  <si>
    <t>Winchester Savings Bank</t>
  </si>
  <si>
    <t>Windsor Fs&amp;La</t>
  </si>
  <si>
    <t>Winter Hill Bank Fsb</t>
  </si>
  <si>
    <t>Woodsville Guaranty Sb</t>
  </si>
  <si>
    <t>Woodsville</t>
  </si>
  <si>
    <t>Wrentham Coop Bank</t>
  </si>
  <si>
    <t>Wrentham</t>
  </si>
  <si>
    <t>All New England Banks</t>
  </si>
  <si>
    <t>All New England Bank Average</t>
  </si>
  <si>
    <t>Eastern Bank</t>
  </si>
  <si>
    <t>First Financial Trust Na</t>
  </si>
  <si>
    <t>First Nb Of Orwell</t>
  </si>
  <si>
    <t>Orwell</t>
  </si>
  <si>
    <t>East Greenwich</t>
  </si>
  <si>
    <t>North Cambridge Coop Bank</t>
  </si>
  <si>
    <t>Rockland Savings Bank Fsb</t>
  </si>
  <si>
    <t>Rockland</t>
  </si>
  <si>
    <t>Rockland Trust Co</t>
  </si>
  <si>
    <t>Walden Mutual Bank</t>
  </si>
  <si>
    <t>Wellington Trust Co Na</t>
  </si>
  <si>
    <t>Maine Banks</t>
  </si>
  <si>
    <t>Maine Bank Average</t>
  </si>
  <si>
    <t>New Hampshire Banks</t>
  </si>
  <si>
    <t>New Hampshire Bank Average</t>
  </si>
  <si>
    <t>Vermont Banks</t>
  </si>
  <si>
    <t>Vermont Bank Average</t>
  </si>
  <si>
    <t>Rhode Island Banks</t>
  </si>
  <si>
    <t>Rhode Island Bank Average</t>
  </si>
  <si>
    <t>Massachusetts Banks</t>
  </si>
  <si>
    <t>Massachusetts Bank Average</t>
  </si>
  <si>
    <t>Connecticut Banks</t>
  </si>
  <si>
    <t>Connecticut Bank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</si>
</sst>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#,##0.00;\(#,##0.00\);_(* &quot;-&quot;??_);@"/>
    <numFmt numFmtId="166" formatCode="#,##0.00;\(#,##0.00\);;@"/>
  </numFmts>
  <fonts count="6" x14ac:knownFonts="1">
    <font>
      <sz val="11"/>
      <name val="Calibri"/>
    </font>
    <font>
      <sz val="11"/>
      <name val="Times New Roman"/>
    </font>
    <font>
      <b/>
      <sz val="11"/>
      <name val="Times New Roman"/>
    </font>
    <font>
      <b/>
      <sz val="14"/>
      <name val="Times New Roman"/>
    </font>
    <font>
      <b/>
      <sz val="12"/>
      <name val="Times New Roman"/>
    </font>
    <font>
      <sz val="11"/>
      <color rgb="FFFFFFFF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EEECE1"/>
      </patternFill>
    </fill>
    <fill>
      <patternFill patternType="solid">
        <fgColor rgb="FF403151"/>
      </patternFill>
    </fill>
    <fill>
      <patternFill patternType="solid">
        <fgColor rgb="FF494529"/>
      </patternFill>
    </fill>
    <fill>
      <patternFill patternType="solid">
        <fgColor rgb="FFE26B0A"/>
      </patternFill>
    </fill>
    <fill>
      <patternFill patternType="solid">
        <fgColor rgb="FF375923"/>
      </patternFill>
    </fill>
    <fill>
      <patternFill patternType="solid">
        <fgColor rgb="FF31869B"/>
      </patternFill>
    </fill>
    <fill>
      <patternFill patternType="solid">
        <fgColor rgb="FF963634"/>
      </patternFill>
    </fill>
    <fill>
      <patternFill patternType="solid">
        <fgColor rgb="FF16345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49" fontId="5" fillId="3" borderId="0" xfId="0" applyNumberFormat="1" applyFont="1" applyFill="1" applyAlignment="1">
      <alignment horizontal="center" wrapText="1"/>
    </xf>
    <xf numFmtId="14" fontId="5" fillId="3" borderId="0" xfId="0" applyNumberFormat="1" applyFont="1" applyFill="1" applyAlignment="1">
      <alignment horizontal="center" wrapText="1"/>
    </xf>
    <xf numFmtId="164" fontId="5" fillId="3" borderId="0" xfId="0" applyNumberFormat="1" applyFont="1" applyFill="1" applyAlignment="1">
      <alignment horizontal="center" wrapText="1"/>
    </xf>
    <xf numFmtId="165" fontId="5" fillId="3" borderId="0" xfId="0" applyNumberFormat="1" applyFont="1" applyFill="1" applyAlignment="1">
      <alignment horizontal="center" wrapText="1"/>
    </xf>
    <xf numFmtId="166" fontId="5" fillId="3" borderId="0" xfId="0" applyNumberFormat="1" applyFont="1" applyFill="1" applyAlignment="1">
      <alignment horizontal="center" wrapText="1"/>
    </xf>
    <xf numFmtId="49" fontId="5" fillId="4" borderId="0" xfId="0" applyNumberFormat="1" applyFont="1" applyFill="1" applyAlignment="1">
      <alignment horizontal="center" wrapText="1"/>
    </xf>
    <xf numFmtId="14" fontId="5" fillId="4" borderId="0" xfId="0" applyNumberFormat="1" applyFont="1" applyFill="1" applyAlignment="1">
      <alignment horizontal="center" wrapText="1"/>
    </xf>
    <xf numFmtId="164" fontId="5" fillId="4" borderId="0" xfId="0" applyNumberFormat="1" applyFont="1" applyFill="1" applyAlignment="1">
      <alignment horizontal="center" wrapText="1"/>
    </xf>
    <xf numFmtId="165" fontId="5" fillId="4" borderId="0" xfId="0" applyNumberFormat="1" applyFont="1" applyFill="1" applyAlignment="1">
      <alignment horizontal="center" wrapText="1"/>
    </xf>
    <xf numFmtId="166" fontId="5" fillId="4" borderId="0" xfId="0" applyNumberFormat="1" applyFont="1" applyFill="1" applyAlignment="1">
      <alignment horizontal="center" wrapText="1"/>
    </xf>
    <xf numFmtId="49" fontId="5" fillId="5" borderId="0" xfId="0" applyNumberFormat="1" applyFont="1" applyFill="1" applyAlignment="1">
      <alignment horizontal="center" wrapText="1"/>
    </xf>
    <xf numFmtId="14" fontId="5" fillId="5" borderId="0" xfId="0" applyNumberFormat="1" applyFont="1" applyFill="1" applyAlignment="1">
      <alignment horizontal="center" wrapText="1"/>
    </xf>
    <xf numFmtId="164" fontId="5" fillId="5" borderId="0" xfId="0" applyNumberFormat="1" applyFont="1" applyFill="1" applyAlignment="1">
      <alignment horizontal="center" wrapText="1"/>
    </xf>
    <xf numFmtId="165" fontId="5" fillId="5" borderId="0" xfId="0" applyNumberFormat="1" applyFont="1" applyFill="1" applyAlignment="1">
      <alignment horizontal="center" wrapText="1"/>
    </xf>
    <xf numFmtId="166" fontId="5" fillId="5" borderId="0" xfId="0" applyNumberFormat="1" applyFont="1" applyFill="1" applyAlignment="1">
      <alignment horizontal="center" wrapText="1"/>
    </xf>
    <xf numFmtId="49" fontId="5" fillId="6" borderId="0" xfId="0" applyNumberFormat="1" applyFont="1" applyFill="1" applyAlignment="1">
      <alignment horizontal="center" wrapText="1"/>
    </xf>
    <xf numFmtId="14" fontId="5" fillId="6" borderId="0" xfId="0" applyNumberFormat="1" applyFont="1" applyFill="1" applyAlignment="1">
      <alignment horizontal="center" wrapText="1"/>
    </xf>
    <xf numFmtId="164" fontId="5" fillId="6" borderId="0" xfId="0" applyNumberFormat="1" applyFont="1" applyFill="1" applyAlignment="1">
      <alignment horizontal="center" wrapText="1"/>
    </xf>
    <xf numFmtId="165" fontId="5" fillId="6" borderId="0" xfId="0" applyNumberFormat="1" applyFont="1" applyFill="1" applyAlignment="1">
      <alignment horizontal="center" wrapText="1"/>
    </xf>
    <xf numFmtId="166" fontId="5" fillId="6" borderId="0" xfId="0" applyNumberFormat="1" applyFont="1" applyFill="1" applyAlignment="1">
      <alignment horizontal="center" wrapText="1"/>
    </xf>
    <xf numFmtId="49" fontId="5" fillId="7" borderId="0" xfId="0" applyNumberFormat="1" applyFont="1" applyFill="1" applyAlignment="1">
      <alignment horizontal="center" wrapText="1"/>
    </xf>
    <xf numFmtId="14" fontId="5" fillId="7" borderId="0" xfId="0" applyNumberFormat="1" applyFont="1" applyFill="1" applyAlignment="1">
      <alignment horizontal="center" wrapText="1"/>
    </xf>
    <xf numFmtId="164" fontId="5" fillId="7" borderId="0" xfId="0" applyNumberFormat="1" applyFont="1" applyFill="1" applyAlignment="1">
      <alignment horizontal="center" wrapText="1"/>
    </xf>
    <xf numFmtId="165" fontId="5" fillId="7" borderId="0" xfId="0" applyNumberFormat="1" applyFont="1" applyFill="1" applyAlignment="1">
      <alignment horizontal="center" wrapText="1"/>
    </xf>
    <xf numFmtId="166" fontId="5" fillId="7" borderId="0" xfId="0" applyNumberFormat="1" applyFont="1" applyFill="1" applyAlignment="1">
      <alignment horizontal="center" wrapText="1"/>
    </xf>
    <xf numFmtId="49" fontId="5" fillId="8" borderId="0" xfId="0" applyNumberFormat="1" applyFont="1" applyFill="1" applyAlignment="1">
      <alignment horizontal="center" wrapText="1"/>
    </xf>
    <xf numFmtId="14" fontId="5" fillId="8" borderId="0" xfId="0" applyNumberFormat="1" applyFont="1" applyFill="1" applyAlignment="1">
      <alignment horizontal="center" wrapText="1"/>
    </xf>
    <xf numFmtId="164" fontId="5" fillId="8" borderId="0" xfId="0" applyNumberFormat="1" applyFont="1" applyFill="1" applyAlignment="1">
      <alignment horizontal="center" wrapText="1"/>
    </xf>
    <xf numFmtId="165" fontId="5" fillId="8" borderId="0" xfId="0" applyNumberFormat="1" applyFont="1" applyFill="1" applyAlignment="1">
      <alignment horizontal="center" wrapText="1"/>
    </xf>
    <xf numFmtId="166" fontId="5" fillId="8" borderId="0" xfId="0" applyNumberFormat="1" applyFont="1" applyFill="1" applyAlignment="1">
      <alignment horizontal="center" wrapText="1"/>
    </xf>
    <xf numFmtId="49" fontId="5" fillId="9" borderId="0" xfId="0" applyNumberFormat="1" applyFont="1" applyFill="1" applyAlignment="1">
      <alignment horizontal="center" wrapText="1"/>
    </xf>
    <xf numFmtId="14" fontId="5" fillId="9" borderId="0" xfId="0" applyNumberFormat="1" applyFont="1" applyFill="1" applyAlignment="1">
      <alignment horizontal="center" wrapText="1"/>
    </xf>
    <xf numFmtId="164" fontId="5" fillId="9" borderId="0" xfId="0" applyNumberFormat="1" applyFont="1" applyFill="1" applyAlignment="1">
      <alignment horizontal="center" wrapText="1"/>
    </xf>
    <xf numFmtId="165" fontId="5" fillId="9" borderId="0" xfId="0" applyNumberFormat="1" applyFont="1" applyFill="1" applyAlignment="1">
      <alignment horizontal="center" wrapText="1"/>
    </xf>
    <xf numFmtId="166" fontId="5" fillId="9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6345C"/>
    <pageSetUpPr fitToPage="1"/>
  </sheetPr>
  <dimension ref="A1:AA39"/>
  <sheetViews>
    <sheetView zoomScale="90" workbookViewId="0">
      <pane xSplit="2" ySplit="4" topLeftCell="K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35" customWidth="1"/>
    <col min="2" max="2" width="16" customWidth="1"/>
    <col min="3" max="3" width="9" customWidth="1"/>
    <col min="4" max="4" width="12" customWidth="1"/>
    <col min="5" max="6" width="14" customWidth="1"/>
    <col min="7" max="8" width="13" customWidth="1"/>
    <col min="9" max="9" width="12" customWidth="1"/>
    <col min="10" max="10" width="15" customWidth="1"/>
    <col min="11" max="11" width="12" customWidth="1"/>
    <col min="12" max="17" width="10" customWidth="1"/>
    <col min="18" max="18" width="13" customWidth="1"/>
    <col min="19" max="24" width="10" customWidth="1"/>
    <col min="25" max="26" width="11" customWidth="1"/>
    <col min="27" max="27" width="10" customWidth="1"/>
  </cols>
  <sheetData>
    <row r="1" spans="1:27" ht="18.75" x14ac:dyDescent="0.3">
      <c r="A1" s="8" t="s">
        <v>390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5.7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x14ac:dyDescent="0.2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69.95" customHeight="1" x14ac:dyDescent="0.25">
      <c r="A4" s="41" t="s">
        <v>2</v>
      </c>
      <c r="B4" s="41" t="s">
        <v>3</v>
      </c>
      <c r="C4" s="41" t="s">
        <v>4</v>
      </c>
      <c r="D4" s="42" t="s">
        <v>5</v>
      </c>
      <c r="E4" s="43" t="s">
        <v>6</v>
      </c>
      <c r="F4" s="43" t="s">
        <v>7</v>
      </c>
      <c r="G4" s="43" t="s">
        <v>8</v>
      </c>
      <c r="H4" s="43" t="s">
        <v>9</v>
      </c>
      <c r="I4" s="43" t="s">
        <v>10</v>
      </c>
      <c r="J4" s="43" t="s">
        <v>11</v>
      </c>
      <c r="K4" s="43" t="s">
        <v>12</v>
      </c>
      <c r="L4" s="44" t="s">
        <v>13</v>
      </c>
      <c r="M4" s="44" t="s">
        <v>14</v>
      </c>
      <c r="N4" s="44" t="s">
        <v>15</v>
      </c>
      <c r="O4" s="44" t="s">
        <v>16</v>
      </c>
      <c r="P4" s="44" t="s">
        <v>17</v>
      </c>
      <c r="Q4" s="44" t="s">
        <v>18</v>
      </c>
      <c r="R4" s="44" t="s">
        <v>19</v>
      </c>
      <c r="S4" s="44" t="s">
        <v>20</v>
      </c>
      <c r="T4" s="44" t="s">
        <v>21</v>
      </c>
      <c r="U4" s="44" t="s">
        <v>22</v>
      </c>
      <c r="V4" s="44" t="s">
        <v>23</v>
      </c>
      <c r="W4" s="44" t="s">
        <v>24</v>
      </c>
      <c r="X4" s="44" t="s">
        <v>25</v>
      </c>
      <c r="Y4" s="45" t="s">
        <v>26</v>
      </c>
      <c r="Z4" s="45" t="s">
        <v>27</v>
      </c>
      <c r="AA4" s="45" t="s">
        <v>28</v>
      </c>
    </row>
    <row r="5" spans="1:27" ht="14.45" customHeight="1" x14ac:dyDescent="0.25">
      <c r="A5" s="1"/>
      <c r="B5" s="1"/>
      <c r="C5" s="3"/>
      <c r="D5" s="4"/>
      <c r="E5" s="5"/>
      <c r="F5" s="5"/>
      <c r="G5" s="5"/>
      <c r="H5" s="5"/>
      <c r="I5" s="5"/>
      <c r="J5" s="5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7"/>
      <c r="AA5" s="7"/>
    </row>
    <row r="6" spans="1:27" ht="14.45" customHeight="1" x14ac:dyDescent="0.25">
      <c r="A6" s="2" t="s">
        <v>29</v>
      </c>
      <c r="B6" s="1"/>
      <c r="C6" s="3"/>
      <c r="D6" s="4"/>
      <c r="E6" s="5"/>
      <c r="F6" s="5"/>
      <c r="G6" s="5"/>
      <c r="H6" s="5"/>
      <c r="I6" s="5"/>
      <c r="J6" s="5"/>
      <c r="K6" s="5"/>
      <c r="L6" s="6">
        <v>4.7699999999999996</v>
      </c>
      <c r="M6" s="6">
        <v>1.2</v>
      </c>
      <c r="N6" s="6">
        <v>3.57</v>
      </c>
      <c r="O6" s="6">
        <v>1.24</v>
      </c>
      <c r="P6" s="6">
        <v>1.23</v>
      </c>
      <c r="Q6" s="6">
        <v>12.98</v>
      </c>
      <c r="R6" s="6">
        <v>0.06</v>
      </c>
      <c r="S6" s="6">
        <v>65</v>
      </c>
      <c r="T6" s="6">
        <v>1.29</v>
      </c>
      <c r="U6" s="6">
        <v>263.58999999999997</v>
      </c>
      <c r="V6" s="6">
        <v>0.36</v>
      </c>
      <c r="W6" s="6">
        <v>0.49</v>
      </c>
      <c r="X6" s="6">
        <v>11.28</v>
      </c>
      <c r="Y6" s="7">
        <v>15.45</v>
      </c>
      <c r="Z6" s="7">
        <v>15.48</v>
      </c>
      <c r="AA6" s="7">
        <v>16.59</v>
      </c>
    </row>
    <row r="7" spans="1:27" x14ac:dyDescent="0.25">
      <c r="A7" s="1"/>
      <c r="B7" s="1"/>
      <c r="C7" s="3"/>
      <c r="D7" s="4"/>
      <c r="E7" s="5"/>
      <c r="F7" s="5"/>
      <c r="G7" s="5"/>
      <c r="H7" s="5"/>
      <c r="I7" s="5"/>
      <c r="J7" s="5"/>
      <c r="K7" s="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7"/>
      <c r="AA7" s="7"/>
    </row>
    <row r="8" spans="1:27" x14ac:dyDescent="0.25">
      <c r="A8" s="2" t="s">
        <v>30</v>
      </c>
      <c r="B8" s="1"/>
      <c r="C8" s="3"/>
      <c r="D8" s="4"/>
      <c r="E8" s="5"/>
      <c r="F8" s="5"/>
      <c r="G8" s="5"/>
      <c r="H8" s="5"/>
      <c r="I8" s="5"/>
      <c r="J8" s="5"/>
      <c r="K8" s="5"/>
      <c r="L8" s="6">
        <v>5.17</v>
      </c>
      <c r="M8" s="6">
        <v>1.55</v>
      </c>
      <c r="N8" s="6">
        <v>3.62</v>
      </c>
      <c r="O8" s="6">
        <v>1.22</v>
      </c>
      <c r="P8" s="6">
        <v>1.18</v>
      </c>
      <c r="Q8" s="6">
        <v>12.05</v>
      </c>
      <c r="R8" s="6">
        <v>0.22</v>
      </c>
      <c r="S8" s="6">
        <v>59.91</v>
      </c>
      <c r="T8" s="6">
        <v>1.34</v>
      </c>
      <c r="U8" s="6">
        <v>233.78</v>
      </c>
      <c r="V8" s="6">
        <v>0.43</v>
      </c>
      <c r="W8" s="6">
        <v>0.56999999999999995</v>
      </c>
      <c r="X8" s="6">
        <v>10.54</v>
      </c>
      <c r="Y8" s="7">
        <v>13.47</v>
      </c>
      <c r="Z8" s="7">
        <v>13.5</v>
      </c>
      <c r="AA8" s="7">
        <v>14.56</v>
      </c>
    </row>
    <row r="9" spans="1:27" x14ac:dyDescent="0.25">
      <c r="A9" s="1"/>
      <c r="B9" s="1"/>
      <c r="C9" s="3"/>
      <c r="D9" s="4"/>
      <c r="E9" s="5"/>
      <c r="F9" s="5"/>
      <c r="G9" s="5"/>
      <c r="H9" s="5"/>
      <c r="I9" s="5"/>
      <c r="J9" s="5"/>
      <c r="K9" s="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7"/>
      <c r="AA9" s="7"/>
    </row>
    <row r="10" spans="1:27" x14ac:dyDescent="0.25">
      <c r="A10" s="2" t="s">
        <v>391</v>
      </c>
      <c r="B10" s="1"/>
      <c r="C10" s="3"/>
      <c r="D10" s="4"/>
      <c r="E10" s="5"/>
      <c r="F10" s="5"/>
      <c r="G10" s="5"/>
      <c r="H10" s="5"/>
      <c r="I10" s="5"/>
      <c r="J10" s="5"/>
      <c r="K10" s="5"/>
      <c r="L10" s="6">
        <f t="shared" ref="L10:X10" si="0">AVERAGE(L12:L39)</f>
        <v>4.3331431320735385</v>
      </c>
      <c r="M10" s="6">
        <f t="shared" si="0"/>
        <v>1.1916183334376131</v>
      </c>
      <c r="N10" s="6">
        <f t="shared" si="0"/>
        <v>3.1415247704301561</v>
      </c>
      <c r="O10" s="6">
        <f t="shared" si="0"/>
        <v>0.60191609431058168</v>
      </c>
      <c r="P10" s="6">
        <f t="shared" si="0"/>
        <v>0.75795024832976721</v>
      </c>
      <c r="Q10" s="6">
        <f t="shared" si="0"/>
        <v>6.2953570751207213</v>
      </c>
      <c r="R10" s="6">
        <f t="shared" si="0"/>
        <v>3.5961418165243231E-2</v>
      </c>
      <c r="S10" s="6">
        <f t="shared" si="0"/>
        <v>79.516139439174111</v>
      </c>
      <c r="T10" s="6">
        <f t="shared" si="0"/>
        <v>1.0912559213382858</v>
      </c>
      <c r="U10" s="6">
        <f t="shared" si="0"/>
        <v>513.02500683920721</v>
      </c>
      <c r="V10" s="6">
        <f t="shared" si="0"/>
        <v>0.41623507386871744</v>
      </c>
      <c r="W10" s="6">
        <f t="shared" si="0"/>
        <v>0.51101441654775825</v>
      </c>
      <c r="X10" s="6">
        <f t="shared" si="0"/>
        <v>11.933242917060852</v>
      </c>
      <c r="Y10" s="7">
        <f>AVERAGEIF(Y12:Y39,"&lt;&gt;0")</f>
        <v>14.880646649528952</v>
      </c>
      <c r="Z10" s="7">
        <f>AVERAGEIF(Z12:Z39,"&lt;&gt;0")</f>
        <v>14.881181492524988</v>
      </c>
      <c r="AA10" s="7">
        <f>AVERAGEIF(AA12:AA39,"&lt;&gt;0")</f>
        <v>15.905224519617418</v>
      </c>
    </row>
    <row r="11" spans="1:27" x14ac:dyDescent="0.25">
      <c r="A11" s="1"/>
      <c r="B11" s="1"/>
      <c r="C11" s="3"/>
      <c r="D11" s="4"/>
      <c r="E11" s="5"/>
      <c r="F11" s="5"/>
      <c r="G11" s="5"/>
      <c r="H11" s="5"/>
      <c r="I11" s="5"/>
      <c r="J11" s="5"/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/>
      <c r="Z11" s="7"/>
      <c r="AA11" s="7"/>
    </row>
    <row r="12" spans="1:27" x14ac:dyDescent="0.25">
      <c r="A12" s="1" t="s">
        <v>57</v>
      </c>
      <c r="B12" s="1" t="s">
        <v>58</v>
      </c>
      <c r="C12" s="3" t="s">
        <v>59</v>
      </c>
      <c r="D12" s="4" t="s">
        <v>31</v>
      </c>
      <c r="E12" s="5">
        <v>3249428</v>
      </c>
      <c r="F12" s="5">
        <v>2736607</v>
      </c>
      <c r="G12" s="5">
        <v>30694</v>
      </c>
      <c r="H12" s="5">
        <v>306979</v>
      </c>
      <c r="I12" s="5">
        <v>15578</v>
      </c>
      <c r="J12" s="5">
        <v>22143</v>
      </c>
      <c r="K12" s="5">
        <v>0</v>
      </c>
      <c r="L12" s="6">
        <v>5.8279976844787598</v>
      </c>
      <c r="M12" s="6">
        <v>2.5378944873809814</v>
      </c>
      <c r="N12" s="6">
        <v>3.2901031970977783</v>
      </c>
      <c r="O12" s="6">
        <v>1.333127498626709</v>
      </c>
      <c r="P12" s="6">
        <v>1.3334190845489502</v>
      </c>
      <c r="Q12" s="6">
        <v>14.359999656677246</v>
      </c>
      <c r="R12" s="6">
        <v>3.136056661605835E-2</v>
      </c>
      <c r="S12" s="6">
        <v>42.06427001953125</v>
      </c>
      <c r="T12" s="6">
        <v>1.1091673374176025</v>
      </c>
      <c r="U12" s="6">
        <v>197.03428649902344</v>
      </c>
      <c r="V12" s="6">
        <v>0.47940745949745178</v>
      </c>
      <c r="W12" s="6">
        <v>0.56293118000030518</v>
      </c>
      <c r="X12" s="6">
        <v>9.4098682403564453</v>
      </c>
      <c r="Y12" s="7">
        <v>10.336306571960449</v>
      </c>
      <c r="Z12" s="7">
        <v>10.336306571960449</v>
      </c>
      <c r="AA12" s="7">
        <v>11.410992622375488</v>
      </c>
    </row>
    <row r="13" spans="1:27" x14ac:dyDescent="0.25">
      <c r="A13" s="1" t="s">
        <v>82</v>
      </c>
      <c r="B13" s="1" t="s">
        <v>83</v>
      </c>
      <c r="C13" s="3" t="s">
        <v>59</v>
      </c>
      <c r="D13" s="4" t="s">
        <v>31</v>
      </c>
      <c r="E13" s="5">
        <v>1583727</v>
      </c>
      <c r="F13" s="5">
        <v>1036808</v>
      </c>
      <c r="G13" s="5">
        <v>9731</v>
      </c>
      <c r="H13" s="5">
        <v>202186</v>
      </c>
      <c r="I13" s="5">
        <v>5344</v>
      </c>
      <c r="J13" s="5">
        <v>729</v>
      </c>
      <c r="K13" s="5">
        <v>0</v>
      </c>
      <c r="L13" s="6">
        <v>3.6350550651550293</v>
      </c>
      <c r="M13" s="6">
        <v>0.34184384346008301</v>
      </c>
      <c r="N13" s="6">
        <v>3.2932112216949463</v>
      </c>
      <c r="O13" s="6">
        <v>0.92851603031158447</v>
      </c>
      <c r="P13" s="6">
        <v>1.5173410177230835</v>
      </c>
      <c r="Q13" s="6">
        <v>12.149999618530273</v>
      </c>
      <c r="R13" s="6">
        <v>0.10524018108844757</v>
      </c>
      <c r="S13" s="6">
        <v>65.826316833496094</v>
      </c>
      <c r="T13" s="6">
        <v>0.92982679605484009</v>
      </c>
      <c r="U13" s="6">
        <v>182.09207153320313</v>
      </c>
      <c r="V13" s="6">
        <v>0.33743190765380859</v>
      </c>
      <c r="W13" s="6">
        <v>0.51063555479049683</v>
      </c>
      <c r="X13" s="6">
        <v>14.817409515380859</v>
      </c>
      <c r="Y13" s="7">
        <v>20.344244003295898</v>
      </c>
      <c r="Z13" s="7">
        <v>20.344244003295898</v>
      </c>
      <c r="AA13" s="7">
        <v>21.182731628417969</v>
      </c>
    </row>
    <row r="14" spans="1:27" x14ac:dyDescent="0.25">
      <c r="A14" s="1" t="s">
        <v>262</v>
      </c>
      <c r="B14" s="1" t="s">
        <v>253</v>
      </c>
      <c r="C14" s="3" t="s">
        <v>59</v>
      </c>
      <c r="D14" s="4" t="s">
        <v>31</v>
      </c>
      <c r="E14" s="5">
        <v>565411</v>
      </c>
      <c r="F14" s="5">
        <v>306393</v>
      </c>
      <c r="G14" s="5">
        <v>3706</v>
      </c>
      <c r="H14" s="5">
        <v>68137</v>
      </c>
      <c r="I14" s="5">
        <v>543</v>
      </c>
      <c r="J14" s="5">
        <v>53</v>
      </c>
      <c r="K14" s="5">
        <v>0</v>
      </c>
      <c r="L14" s="6">
        <v>5.4819846153259277</v>
      </c>
      <c r="M14" s="6">
        <v>0.54878151416778564</v>
      </c>
      <c r="N14" s="6">
        <v>4.9332032203674316</v>
      </c>
      <c r="O14" s="6">
        <v>1.4076758623123169</v>
      </c>
      <c r="P14" s="6">
        <v>1.4076758623123169</v>
      </c>
      <c r="Q14" s="6">
        <v>12.329999923706055</v>
      </c>
      <c r="R14" s="6">
        <v>-0.30740001797676086</v>
      </c>
      <c r="S14" s="6">
        <v>65.516746520996094</v>
      </c>
      <c r="T14" s="6">
        <v>1.1951022148132324</v>
      </c>
      <c r="U14" s="6">
        <v>682.50457763671875</v>
      </c>
      <c r="V14" s="6">
        <v>9.6036337316036224E-2</v>
      </c>
      <c r="W14" s="6">
        <v>0.17510536313056946</v>
      </c>
      <c r="X14" s="6">
        <v>10.716449737548828</v>
      </c>
      <c r="Y14" s="7">
        <v>0</v>
      </c>
      <c r="Z14" s="7">
        <v>0</v>
      </c>
      <c r="AA14" s="7">
        <v>0</v>
      </c>
    </row>
    <row r="15" spans="1:27" x14ac:dyDescent="0.25">
      <c r="A15" s="1" t="s">
        <v>97</v>
      </c>
      <c r="B15" s="1" t="s">
        <v>98</v>
      </c>
      <c r="C15" s="3" t="s">
        <v>59</v>
      </c>
      <c r="D15" s="4" t="s">
        <v>31</v>
      </c>
      <c r="E15" s="5">
        <v>1122113</v>
      </c>
      <c r="F15" s="5">
        <v>726623</v>
      </c>
      <c r="G15" s="5">
        <v>7289</v>
      </c>
      <c r="H15" s="5">
        <v>95382</v>
      </c>
      <c r="I15" s="5">
        <v>1615</v>
      </c>
      <c r="J15" s="5">
        <v>2379</v>
      </c>
      <c r="K15" s="5">
        <v>0</v>
      </c>
      <c r="L15" s="6">
        <v>3.437868595123291</v>
      </c>
      <c r="M15" s="6">
        <v>1.2520891427993774</v>
      </c>
      <c r="N15" s="6">
        <v>2.1857795715332031</v>
      </c>
      <c r="O15" s="6">
        <v>0.11374269425868988</v>
      </c>
      <c r="P15" s="6">
        <v>0.19209286570549011</v>
      </c>
      <c r="Q15" s="6">
        <v>2.2599999904632568</v>
      </c>
      <c r="R15" s="6">
        <v>-4.1153576225042343E-2</v>
      </c>
      <c r="S15" s="6">
        <v>94.525230407714844</v>
      </c>
      <c r="T15" s="6">
        <v>0.99317085742950439</v>
      </c>
      <c r="U15" s="6">
        <v>451.33126831054688</v>
      </c>
      <c r="V15" s="6">
        <v>0.14392489194869995</v>
      </c>
      <c r="W15" s="6">
        <v>0.22005362808704376</v>
      </c>
      <c r="X15" s="6">
        <v>11.049870491027832</v>
      </c>
      <c r="Y15" s="7">
        <v>16.672477722167969</v>
      </c>
      <c r="Z15" s="7">
        <v>16.672477722167969</v>
      </c>
      <c r="AA15" s="7">
        <v>17.628105163574219</v>
      </c>
    </row>
    <row r="16" spans="1:27" x14ac:dyDescent="0.25">
      <c r="A16" s="1" t="s">
        <v>267</v>
      </c>
      <c r="B16" s="1" t="s">
        <v>268</v>
      </c>
      <c r="C16" s="3" t="s">
        <v>59</v>
      </c>
      <c r="D16" s="4" t="s">
        <v>31</v>
      </c>
      <c r="E16" s="5">
        <v>509223</v>
      </c>
      <c r="F16" s="5">
        <v>407425</v>
      </c>
      <c r="G16" s="5">
        <v>3828</v>
      </c>
      <c r="H16" s="5">
        <v>43582</v>
      </c>
      <c r="I16" s="5">
        <v>165</v>
      </c>
      <c r="J16" s="5">
        <v>347</v>
      </c>
      <c r="K16" s="5">
        <v>0</v>
      </c>
      <c r="L16" s="6">
        <v>5.4067158699035645</v>
      </c>
      <c r="M16" s="6">
        <v>2.4472103118896484</v>
      </c>
      <c r="N16" s="6">
        <v>2.959505558013916</v>
      </c>
      <c r="O16" s="6">
        <v>-0.21282491087913513</v>
      </c>
      <c r="P16" s="6">
        <v>-0.21282491087913513</v>
      </c>
      <c r="Q16" s="6">
        <v>-2.4300000667572021</v>
      </c>
      <c r="R16" s="6">
        <v>0.11700448393821716</v>
      </c>
      <c r="S16" s="6">
        <v>106.90794372558594</v>
      </c>
      <c r="T16" s="6">
        <v>0.93081384897232056</v>
      </c>
      <c r="U16" s="6">
        <v>2320</v>
      </c>
      <c r="V16" s="6">
        <v>3.2402306795120239E-2</v>
      </c>
      <c r="W16" s="6">
        <v>4.0121287107467651E-2</v>
      </c>
      <c r="X16" s="6">
        <v>9.4638395309448242</v>
      </c>
      <c r="Y16" s="7">
        <v>0</v>
      </c>
      <c r="Z16" s="7">
        <v>0</v>
      </c>
      <c r="AA16" s="7">
        <v>0</v>
      </c>
    </row>
    <row r="17" spans="1:27" x14ac:dyDescent="0.25">
      <c r="A17" s="1" t="s">
        <v>270</v>
      </c>
      <c r="B17" s="1" t="s">
        <v>98</v>
      </c>
      <c r="C17" s="3" t="s">
        <v>59</v>
      </c>
      <c r="D17" s="4" t="s">
        <v>31</v>
      </c>
      <c r="E17" s="5">
        <v>278642</v>
      </c>
      <c r="F17" s="5">
        <v>243919</v>
      </c>
      <c r="G17" s="5">
        <v>1702</v>
      </c>
      <c r="H17" s="5">
        <v>19112</v>
      </c>
      <c r="I17" s="5">
        <v>4581</v>
      </c>
      <c r="J17" s="5">
        <v>685</v>
      </c>
      <c r="K17" s="5">
        <v>0</v>
      </c>
      <c r="L17" s="6">
        <v>4.3844451904296875</v>
      </c>
      <c r="M17" s="6">
        <v>1.1744049787521362</v>
      </c>
      <c r="N17" s="6">
        <v>3.2100400924682617</v>
      </c>
      <c r="O17" s="6">
        <v>9.2613697052001953E-2</v>
      </c>
      <c r="P17" s="6">
        <v>9.2613697052001953E-2</v>
      </c>
      <c r="Q17" s="6">
        <v>1.3400000333786011</v>
      </c>
      <c r="R17" s="6">
        <v>2.1887514740228653E-2</v>
      </c>
      <c r="S17" s="6">
        <v>95.796234130859375</v>
      </c>
      <c r="T17" s="6">
        <v>0.69293749332427979</v>
      </c>
      <c r="U17" s="6">
        <v>37.153461456298828</v>
      </c>
      <c r="V17" s="6">
        <v>1.6440449953079224</v>
      </c>
      <c r="W17" s="6">
        <v>1.8650685548782349</v>
      </c>
      <c r="X17" s="6">
        <v>6.7748126983642578</v>
      </c>
      <c r="Y17" s="7">
        <v>10.287929534912109</v>
      </c>
      <c r="Z17" s="7">
        <v>10.287929534912109</v>
      </c>
      <c r="AA17" s="7">
        <v>11.212040901184082</v>
      </c>
    </row>
    <row r="18" spans="1:27" x14ac:dyDescent="0.25">
      <c r="A18" s="1" t="s">
        <v>271</v>
      </c>
      <c r="B18" s="1" t="s">
        <v>272</v>
      </c>
      <c r="C18" s="3" t="s">
        <v>59</v>
      </c>
      <c r="D18" s="4" t="s">
        <v>31</v>
      </c>
      <c r="E18" s="5">
        <v>505316</v>
      </c>
      <c r="F18" s="5">
        <v>328803</v>
      </c>
      <c r="G18" s="5">
        <v>2833</v>
      </c>
      <c r="H18" s="5">
        <v>58576</v>
      </c>
      <c r="I18" s="5">
        <v>242</v>
      </c>
      <c r="J18" s="5">
        <v>0</v>
      </c>
      <c r="K18" s="5">
        <v>0</v>
      </c>
      <c r="L18" s="6">
        <v>4.0310335159301758</v>
      </c>
      <c r="M18" s="6">
        <v>0.15724183619022369</v>
      </c>
      <c r="N18" s="6">
        <v>3.8737916946411133</v>
      </c>
      <c r="O18" s="6">
        <v>1.0163973569869995</v>
      </c>
      <c r="P18" s="6">
        <v>1.0163973569869995</v>
      </c>
      <c r="Q18" s="6">
        <v>9.1499996185302734</v>
      </c>
      <c r="R18" s="6">
        <v>0</v>
      </c>
      <c r="S18" s="6">
        <v>81.473121643066406</v>
      </c>
      <c r="T18" s="6">
        <v>0.85424983501434326</v>
      </c>
      <c r="U18" s="6">
        <v>1170.6611328125</v>
      </c>
      <c r="V18" s="6">
        <v>4.789082333445549E-2</v>
      </c>
      <c r="W18" s="6">
        <v>7.297157496213913E-2</v>
      </c>
      <c r="X18" s="6">
        <v>10.262693405151367</v>
      </c>
      <c r="Y18" s="7">
        <v>0</v>
      </c>
      <c r="Z18" s="7">
        <v>0</v>
      </c>
      <c r="AA18" s="7">
        <v>0</v>
      </c>
    </row>
    <row r="19" spans="1:27" x14ac:dyDescent="0.25">
      <c r="A19" s="1" t="s">
        <v>105</v>
      </c>
      <c r="B19" s="1" t="s">
        <v>106</v>
      </c>
      <c r="C19" s="3" t="s">
        <v>59</v>
      </c>
      <c r="D19" s="4" t="s">
        <v>31</v>
      </c>
      <c r="E19" s="5">
        <v>2025815</v>
      </c>
      <c r="F19" s="5">
        <v>1377629</v>
      </c>
      <c r="G19" s="5">
        <v>17825</v>
      </c>
      <c r="H19" s="5">
        <v>197095</v>
      </c>
      <c r="I19" s="5">
        <v>1483</v>
      </c>
      <c r="J19" s="5">
        <v>1950</v>
      </c>
      <c r="K19" s="5">
        <v>0</v>
      </c>
      <c r="L19" s="6">
        <v>3.9097714424133301</v>
      </c>
      <c r="M19" s="6">
        <v>0.96737068891525269</v>
      </c>
      <c r="N19" s="6">
        <v>2.9424009323120117</v>
      </c>
      <c r="O19" s="6">
        <v>0.42905649542808533</v>
      </c>
      <c r="P19" s="6">
        <v>0.37477755546569824</v>
      </c>
      <c r="Q19" s="6">
        <v>3.7300000190734863</v>
      </c>
      <c r="R19" s="6">
        <v>-4.2257331311702728E-2</v>
      </c>
      <c r="S19" s="6">
        <v>84.952407836914063</v>
      </c>
      <c r="T19" s="6">
        <v>1.2773621082305908</v>
      </c>
      <c r="U19" s="6">
        <v>1201.9554443359375</v>
      </c>
      <c r="V19" s="6">
        <v>7.5327709317207336E-2</v>
      </c>
      <c r="W19" s="6">
        <v>0.10627365857362747</v>
      </c>
      <c r="X19" s="6">
        <v>12.400823593139648</v>
      </c>
      <c r="Y19" s="7">
        <v>0</v>
      </c>
      <c r="Z19" s="7">
        <v>0</v>
      </c>
      <c r="AA19" s="7">
        <v>0</v>
      </c>
    </row>
    <row r="20" spans="1:27" x14ac:dyDescent="0.25">
      <c r="A20" s="1" t="s">
        <v>111</v>
      </c>
      <c r="B20" s="1" t="s">
        <v>112</v>
      </c>
      <c r="C20" s="3" t="s">
        <v>59</v>
      </c>
      <c r="D20" s="4" t="s">
        <v>31</v>
      </c>
      <c r="E20" s="5">
        <v>1439072</v>
      </c>
      <c r="F20" s="5">
        <v>1087699</v>
      </c>
      <c r="G20" s="5">
        <v>11813</v>
      </c>
      <c r="H20" s="5">
        <v>93349</v>
      </c>
      <c r="I20" s="5">
        <v>9141</v>
      </c>
      <c r="J20" s="5">
        <v>350</v>
      </c>
      <c r="K20" s="5">
        <v>0</v>
      </c>
      <c r="L20" s="6">
        <v>4.792701244354248</v>
      </c>
      <c r="M20" s="6">
        <v>3.7164955139160156</v>
      </c>
      <c r="N20" s="6">
        <v>1.076205849647522</v>
      </c>
      <c r="O20" s="6">
        <v>-0.75919651985168457</v>
      </c>
      <c r="P20" s="6">
        <v>-0.91438937187194824</v>
      </c>
      <c r="Q20" s="6">
        <v>-14.069999694824219</v>
      </c>
      <c r="R20" s="6">
        <v>0</v>
      </c>
      <c r="S20" s="6">
        <v>184.49647521972656</v>
      </c>
      <c r="T20" s="6">
        <v>1.0743857622146606</v>
      </c>
      <c r="U20" s="6">
        <v>129.23094177246094</v>
      </c>
      <c r="V20" s="6">
        <v>1.1691561937332153</v>
      </c>
      <c r="W20" s="6">
        <v>0.83136880397796631</v>
      </c>
      <c r="X20" s="6">
        <v>6.7733511924743652</v>
      </c>
      <c r="Y20" s="7">
        <v>9.4374055862426758</v>
      </c>
      <c r="Z20" s="7">
        <v>9.446497917175293</v>
      </c>
      <c r="AA20" s="7">
        <v>10.532745361328125</v>
      </c>
    </row>
    <row r="21" spans="1:27" x14ac:dyDescent="0.25">
      <c r="A21" s="1" t="s">
        <v>274</v>
      </c>
      <c r="B21" s="1" t="s">
        <v>275</v>
      </c>
      <c r="C21" s="3" t="s">
        <v>59</v>
      </c>
      <c r="D21" s="4" t="s">
        <v>31</v>
      </c>
      <c r="E21" s="5">
        <v>718201</v>
      </c>
      <c r="F21" s="5">
        <v>584842</v>
      </c>
      <c r="G21" s="5">
        <v>6403</v>
      </c>
      <c r="H21" s="5">
        <v>58389</v>
      </c>
      <c r="I21" s="5">
        <v>0</v>
      </c>
      <c r="J21" s="5">
        <v>0</v>
      </c>
      <c r="K21" s="5">
        <v>0</v>
      </c>
      <c r="L21" s="6">
        <v>4.6158294677734375</v>
      </c>
      <c r="M21" s="6">
        <v>1.8146872520446777</v>
      </c>
      <c r="N21" s="6">
        <v>2.8011419773101807</v>
      </c>
      <c r="O21" s="6">
        <v>0.57087850570678711</v>
      </c>
      <c r="P21" s="6">
        <v>0.57087850570678711</v>
      </c>
      <c r="Q21" s="6">
        <v>6.8899998664855957</v>
      </c>
      <c r="R21" s="6">
        <v>0</v>
      </c>
      <c r="S21" s="6">
        <v>68.580589294433594</v>
      </c>
      <c r="T21" s="6">
        <v>1.0829689502716064</v>
      </c>
      <c r="U21" s="6">
        <v>0</v>
      </c>
      <c r="V21" s="6">
        <v>0</v>
      </c>
      <c r="W21" s="6">
        <v>0</v>
      </c>
      <c r="X21" s="6">
        <v>8.1433601379394531</v>
      </c>
      <c r="Y21" s="7">
        <v>11.049591064453125</v>
      </c>
      <c r="Z21" s="7">
        <v>11.049591064453125</v>
      </c>
      <c r="AA21" s="7">
        <v>12.300039291381836</v>
      </c>
    </row>
    <row r="22" spans="1:27" x14ac:dyDescent="0.25">
      <c r="A22" s="1" t="s">
        <v>115</v>
      </c>
      <c r="B22" s="1" t="s">
        <v>116</v>
      </c>
      <c r="C22" s="3" t="s">
        <v>59</v>
      </c>
      <c r="D22" s="4" t="s">
        <v>31</v>
      </c>
      <c r="E22" s="5">
        <v>2121402</v>
      </c>
      <c r="F22" s="5">
        <v>1610985</v>
      </c>
      <c r="G22" s="5">
        <v>16770</v>
      </c>
      <c r="H22" s="5">
        <v>143004</v>
      </c>
      <c r="I22" s="5">
        <v>3397</v>
      </c>
      <c r="J22" s="5">
        <v>2515</v>
      </c>
      <c r="K22" s="5">
        <v>0</v>
      </c>
      <c r="L22" s="6">
        <v>4.1010351181030273</v>
      </c>
      <c r="M22" s="6">
        <v>1.4590654373168945</v>
      </c>
      <c r="N22" s="6">
        <v>2.6419696807861328</v>
      </c>
      <c r="O22" s="6">
        <v>0.55970895290374756</v>
      </c>
      <c r="P22" s="6">
        <v>0.55986499786376953</v>
      </c>
      <c r="Q22" s="6">
        <v>8.5</v>
      </c>
      <c r="R22" s="6">
        <v>1.8739580409601331E-3</v>
      </c>
      <c r="S22" s="6">
        <v>77.169525146484375</v>
      </c>
      <c r="T22" s="6">
        <v>1.0302532911300659</v>
      </c>
      <c r="U22" s="6">
        <v>493.6708984375</v>
      </c>
      <c r="V22" s="6">
        <v>0.16012994945049286</v>
      </c>
      <c r="W22" s="6">
        <v>0.20869234204292297</v>
      </c>
      <c r="X22" s="6">
        <v>9.5147457122802734</v>
      </c>
      <c r="Y22" s="7">
        <v>13.382450103759766</v>
      </c>
      <c r="Z22" s="7">
        <v>13.382450103759766</v>
      </c>
      <c r="AA22" s="7">
        <v>14.493430137634277</v>
      </c>
    </row>
    <row r="23" spans="1:27" x14ac:dyDescent="0.25">
      <c r="A23" s="1" t="s">
        <v>128</v>
      </c>
      <c r="B23" s="1" t="s">
        <v>129</v>
      </c>
      <c r="C23" s="3" t="s">
        <v>59</v>
      </c>
      <c r="D23" s="4" t="s">
        <v>31</v>
      </c>
      <c r="E23" s="5">
        <v>1064790</v>
      </c>
      <c r="F23" s="5">
        <v>755194</v>
      </c>
      <c r="G23" s="5">
        <v>4715</v>
      </c>
      <c r="H23" s="5">
        <v>110888</v>
      </c>
      <c r="I23" s="5">
        <v>2177</v>
      </c>
      <c r="J23" s="5">
        <v>225</v>
      </c>
      <c r="K23" s="5">
        <v>0</v>
      </c>
      <c r="L23" s="6">
        <v>3.9344203472137451</v>
      </c>
      <c r="M23" s="6">
        <v>1.042695164680481</v>
      </c>
      <c r="N23" s="6">
        <v>2.8917250633239746</v>
      </c>
      <c r="O23" s="6">
        <v>0.53121387958526611</v>
      </c>
      <c r="P23" s="6">
        <v>0.55104935169219971</v>
      </c>
      <c r="Q23" s="6">
        <v>5.3400001525878906</v>
      </c>
      <c r="R23" s="6">
        <v>-2.9342449270188808E-3</v>
      </c>
      <c r="S23" s="6">
        <v>80.394500732421875</v>
      </c>
      <c r="T23" s="6">
        <v>0.62046903371810913</v>
      </c>
      <c r="U23" s="6">
        <v>216.58245849609375</v>
      </c>
      <c r="V23" s="6">
        <v>0.20445345342159271</v>
      </c>
      <c r="W23" s="6">
        <v>0.28648167848587036</v>
      </c>
      <c r="X23" s="6">
        <v>11.458535194396973</v>
      </c>
      <c r="Y23" s="7">
        <v>0</v>
      </c>
      <c r="Z23" s="7">
        <v>0</v>
      </c>
      <c r="AA23" s="7">
        <v>0</v>
      </c>
    </row>
    <row r="24" spans="1:27" x14ac:dyDescent="0.25">
      <c r="A24" s="1" t="s">
        <v>139</v>
      </c>
      <c r="B24" s="1" t="s">
        <v>140</v>
      </c>
      <c r="C24" s="3" t="s">
        <v>59</v>
      </c>
      <c r="D24" s="4" t="s">
        <v>31</v>
      </c>
      <c r="E24" s="5">
        <v>2151290</v>
      </c>
      <c r="F24" s="5">
        <v>1455753</v>
      </c>
      <c r="G24" s="5">
        <v>17617</v>
      </c>
      <c r="H24" s="5">
        <v>181800</v>
      </c>
      <c r="I24" s="5">
        <v>13912</v>
      </c>
      <c r="J24" s="5">
        <v>2699</v>
      </c>
      <c r="K24" s="5">
        <v>0</v>
      </c>
      <c r="L24" s="6">
        <v>4.6060361862182617</v>
      </c>
      <c r="M24" s="6">
        <v>1.2516547441482544</v>
      </c>
      <c r="N24" s="6">
        <v>3.3543813228607178</v>
      </c>
      <c r="O24" s="6">
        <v>0.9088059663772583</v>
      </c>
      <c r="P24" s="6">
        <v>0.88766598701477051</v>
      </c>
      <c r="Q24" s="6">
        <v>10.449999809265137</v>
      </c>
      <c r="R24" s="6">
        <v>1.9563257694244385E-2</v>
      </c>
      <c r="S24" s="6">
        <v>71.53973388671875</v>
      </c>
      <c r="T24" s="6">
        <v>1.1956942081451416</v>
      </c>
      <c r="U24" s="6">
        <v>126.63168334960938</v>
      </c>
      <c r="V24" s="6">
        <v>0.89695018529891968</v>
      </c>
      <c r="W24" s="6">
        <v>0.94422990083694458</v>
      </c>
      <c r="X24" s="6">
        <v>8.9755725860595703</v>
      </c>
      <c r="Y24" s="7">
        <v>12.017932891845703</v>
      </c>
      <c r="Z24" s="7">
        <v>12.017932891845703</v>
      </c>
      <c r="AA24" s="7">
        <v>13.168745994567871</v>
      </c>
    </row>
    <row r="25" spans="1:27" x14ac:dyDescent="0.25">
      <c r="A25" s="1" t="s">
        <v>287</v>
      </c>
      <c r="B25" s="1" t="s">
        <v>288</v>
      </c>
      <c r="C25" s="3" t="s">
        <v>59</v>
      </c>
      <c r="D25" s="4" t="s">
        <v>31</v>
      </c>
      <c r="E25" s="5">
        <v>402541</v>
      </c>
      <c r="F25" s="5">
        <v>312467</v>
      </c>
      <c r="G25" s="5">
        <v>2139</v>
      </c>
      <c r="H25" s="5">
        <v>57131</v>
      </c>
      <c r="I25" s="5">
        <v>1975</v>
      </c>
      <c r="J25" s="5">
        <v>240</v>
      </c>
      <c r="K25" s="5">
        <v>513</v>
      </c>
      <c r="L25" s="6">
        <v>4.8399152755737305</v>
      </c>
      <c r="M25" s="6">
        <v>0.33622515201568604</v>
      </c>
      <c r="N25" s="6">
        <v>4.503690242767334</v>
      </c>
      <c r="O25" s="6">
        <v>1.1122505664825439</v>
      </c>
      <c r="P25" s="6">
        <v>1.2303811311721802</v>
      </c>
      <c r="Q25" s="6">
        <v>8.8199996948242188</v>
      </c>
      <c r="R25" s="6">
        <v>5.7731412351131439E-2</v>
      </c>
      <c r="S25" s="6">
        <v>69.84515380859375</v>
      </c>
      <c r="T25" s="6">
        <v>0.67989802360534668</v>
      </c>
      <c r="U25" s="6">
        <v>108.30379486083984</v>
      </c>
      <c r="V25" s="6">
        <v>0.49063324928283691</v>
      </c>
      <c r="W25" s="6">
        <v>0.6277693510055542</v>
      </c>
      <c r="X25" s="6">
        <v>14.707705497741699</v>
      </c>
      <c r="Y25" s="7">
        <v>19.71061897277832</v>
      </c>
      <c r="Z25" s="7">
        <v>19.71061897277832</v>
      </c>
      <c r="AA25" s="7">
        <v>20.444709777832031</v>
      </c>
    </row>
    <row r="26" spans="1:27" x14ac:dyDescent="0.25">
      <c r="A26" s="1" t="s">
        <v>149</v>
      </c>
      <c r="B26" s="1" t="s">
        <v>150</v>
      </c>
      <c r="C26" s="3" t="s">
        <v>59</v>
      </c>
      <c r="D26" s="4" t="s">
        <v>31</v>
      </c>
      <c r="E26" s="5">
        <v>7268233</v>
      </c>
      <c r="F26" s="5">
        <v>5297470</v>
      </c>
      <c r="G26" s="5">
        <v>81256</v>
      </c>
      <c r="H26" s="5">
        <v>977434</v>
      </c>
      <c r="I26" s="5">
        <v>17950</v>
      </c>
      <c r="J26" s="5">
        <v>5336</v>
      </c>
      <c r="K26" s="5">
        <v>0</v>
      </c>
      <c r="L26" s="6">
        <v>4.722102165222168</v>
      </c>
      <c r="M26" s="6">
        <v>0.54531246423721313</v>
      </c>
      <c r="N26" s="6">
        <v>4.1767892837524414</v>
      </c>
      <c r="O26" s="6">
        <v>1.3564903736114502</v>
      </c>
      <c r="P26" s="6">
        <v>1.9387626647949219</v>
      </c>
      <c r="Q26" s="6">
        <v>14.489999771118164</v>
      </c>
      <c r="R26" s="6">
        <v>8.8224738836288452E-2</v>
      </c>
      <c r="S26" s="6">
        <v>58.120929718017578</v>
      </c>
      <c r="T26" s="6">
        <v>1.5106923580169678</v>
      </c>
      <c r="U26" s="6">
        <v>452.67965698242188</v>
      </c>
      <c r="V26" s="6">
        <v>0.24696511030197144</v>
      </c>
      <c r="W26" s="6">
        <v>0.33372214436531067</v>
      </c>
      <c r="X26" s="6">
        <v>13.87933349609375</v>
      </c>
      <c r="Y26" s="7">
        <v>13.89469051361084</v>
      </c>
      <c r="Z26" s="7">
        <v>13.89469051361084</v>
      </c>
      <c r="AA26" s="7">
        <v>15.046846389770508</v>
      </c>
    </row>
    <row r="27" spans="1:27" x14ac:dyDescent="0.25">
      <c r="A27" s="1" t="s">
        <v>298</v>
      </c>
      <c r="B27" s="1" t="s">
        <v>248</v>
      </c>
      <c r="C27" s="3" t="s">
        <v>59</v>
      </c>
      <c r="D27" s="4" t="s">
        <v>31</v>
      </c>
      <c r="E27" s="5">
        <v>569954</v>
      </c>
      <c r="F27" s="5">
        <v>428726</v>
      </c>
      <c r="G27" s="5">
        <v>4513</v>
      </c>
      <c r="H27" s="5">
        <v>42671</v>
      </c>
      <c r="I27" s="5">
        <v>1867</v>
      </c>
      <c r="J27" s="5">
        <v>485</v>
      </c>
      <c r="K27" s="5">
        <v>0</v>
      </c>
      <c r="L27" s="6">
        <v>3.9078075885772705</v>
      </c>
      <c r="M27" s="6">
        <v>0.47876861691474915</v>
      </c>
      <c r="N27" s="6">
        <v>3.4290390014648438</v>
      </c>
      <c r="O27" s="6">
        <v>0.32586789131164551</v>
      </c>
      <c r="P27" s="6">
        <v>0.32586789131164551</v>
      </c>
      <c r="Q27" s="6">
        <v>4.3299999237060547</v>
      </c>
      <c r="R27" s="6">
        <v>4.718286800198257E-4</v>
      </c>
      <c r="S27" s="6">
        <v>87.03668212890625</v>
      </c>
      <c r="T27" s="6">
        <v>1.0416883230209351</v>
      </c>
      <c r="U27" s="6">
        <v>241.72468566894531</v>
      </c>
      <c r="V27" s="6">
        <v>0.32757028937339783</v>
      </c>
      <c r="W27" s="6">
        <v>0.43093997240066528</v>
      </c>
      <c r="X27" s="6">
        <v>9.7087030410766602</v>
      </c>
      <c r="Y27" s="7">
        <v>14.840970039367676</v>
      </c>
      <c r="Z27" s="7">
        <v>14.840970039367676</v>
      </c>
      <c r="AA27" s="7">
        <v>16.051540374755859</v>
      </c>
    </row>
    <row r="28" spans="1:27" x14ac:dyDescent="0.25">
      <c r="A28" s="1" t="s">
        <v>310</v>
      </c>
      <c r="B28" s="1" t="s">
        <v>279</v>
      </c>
      <c r="C28" s="3" t="s">
        <v>59</v>
      </c>
      <c r="D28" s="4" t="s">
        <v>31</v>
      </c>
      <c r="E28" s="5">
        <v>289536</v>
      </c>
      <c r="F28" s="5">
        <v>239273</v>
      </c>
      <c r="G28" s="5">
        <v>980</v>
      </c>
      <c r="H28" s="5">
        <v>21683</v>
      </c>
      <c r="I28" s="5">
        <v>0</v>
      </c>
      <c r="J28" s="5">
        <v>18</v>
      </c>
      <c r="K28" s="5">
        <v>0</v>
      </c>
      <c r="L28" s="6">
        <v>3.6712267398834229</v>
      </c>
      <c r="M28" s="6">
        <v>1.350045919418335</v>
      </c>
      <c r="N28" s="6">
        <v>2.3211808204650879</v>
      </c>
      <c r="O28" s="6">
        <v>0.51196002960205078</v>
      </c>
      <c r="P28" s="6">
        <v>0.51196002960205078</v>
      </c>
      <c r="Q28" s="6">
        <v>7.179999828338623</v>
      </c>
      <c r="R28" s="6">
        <v>4.9992222338914871E-3</v>
      </c>
      <c r="S28" s="6">
        <v>78.406883239746094</v>
      </c>
      <c r="T28" s="6">
        <v>0.40790334343910217</v>
      </c>
      <c r="U28" s="6">
        <v>0</v>
      </c>
      <c r="V28" s="6">
        <v>0</v>
      </c>
      <c r="W28" s="6">
        <v>0</v>
      </c>
      <c r="X28" s="6">
        <v>8.6594820022583008</v>
      </c>
      <c r="Y28" s="7">
        <v>16.522455215454102</v>
      </c>
      <c r="Z28" s="7">
        <v>16.522455215454102</v>
      </c>
      <c r="AA28" s="7">
        <v>17.201980590820313</v>
      </c>
    </row>
    <row r="29" spans="1:27" x14ac:dyDescent="0.25">
      <c r="A29" s="1" t="s">
        <v>311</v>
      </c>
      <c r="B29" s="1" t="s">
        <v>251</v>
      </c>
      <c r="C29" s="3" t="s">
        <v>59</v>
      </c>
      <c r="D29" s="4" t="s">
        <v>31</v>
      </c>
      <c r="E29" s="5">
        <v>182173</v>
      </c>
      <c r="F29" s="5">
        <v>153423</v>
      </c>
      <c r="G29" s="5">
        <v>1945</v>
      </c>
      <c r="H29" s="5">
        <v>20211</v>
      </c>
      <c r="I29" s="5">
        <v>252</v>
      </c>
      <c r="J29" s="5">
        <v>50</v>
      </c>
      <c r="K29" s="5">
        <v>252</v>
      </c>
      <c r="L29" s="6">
        <v>4.5945239067077637</v>
      </c>
      <c r="M29" s="6">
        <v>1.670519232749939</v>
      </c>
      <c r="N29" s="6">
        <v>2.9240045547485352</v>
      </c>
      <c r="O29" s="6">
        <v>3.6976169794797897E-2</v>
      </c>
      <c r="P29" s="6">
        <v>3.6976169794797897E-2</v>
      </c>
      <c r="Q29" s="6">
        <v>0.33000001311302185</v>
      </c>
      <c r="R29" s="6">
        <v>6.5790773369371891E-3</v>
      </c>
      <c r="S29" s="6">
        <v>98.094123840332031</v>
      </c>
      <c r="T29" s="6">
        <v>1.2518665790557861</v>
      </c>
      <c r="U29" s="6">
        <v>771.82537841796875</v>
      </c>
      <c r="V29" s="6">
        <v>0.13833004236221313</v>
      </c>
      <c r="W29" s="6">
        <v>0.16219556331634521</v>
      </c>
      <c r="X29" s="6">
        <v>10.338957786560059</v>
      </c>
      <c r="Y29" s="7">
        <v>12.742782592773438</v>
      </c>
      <c r="Z29" s="7">
        <v>12.742782592773438</v>
      </c>
      <c r="AA29" s="7">
        <v>13.99385929107666</v>
      </c>
    </row>
    <row r="30" spans="1:27" x14ac:dyDescent="0.25">
      <c r="A30" s="1" t="s">
        <v>173</v>
      </c>
      <c r="B30" s="1" t="s">
        <v>119</v>
      </c>
      <c r="C30" s="3" t="s">
        <v>59</v>
      </c>
      <c r="D30" s="4" t="s">
        <v>31</v>
      </c>
      <c r="E30" s="5">
        <v>1844405</v>
      </c>
      <c r="F30" s="5">
        <v>1264763</v>
      </c>
      <c r="G30" s="5">
        <v>16427</v>
      </c>
      <c r="H30" s="5">
        <v>132389</v>
      </c>
      <c r="I30" s="5">
        <v>819</v>
      </c>
      <c r="J30" s="5">
        <v>915</v>
      </c>
      <c r="K30" s="5">
        <v>0</v>
      </c>
      <c r="L30" s="6">
        <v>4.2394747734069824</v>
      </c>
      <c r="M30" s="6">
        <v>1.3779557943344116</v>
      </c>
      <c r="N30" s="6">
        <v>2.8615188598632813</v>
      </c>
      <c r="O30" s="6">
        <v>0.42403006553649902</v>
      </c>
      <c r="P30" s="6">
        <v>0.42393913865089417</v>
      </c>
      <c r="Q30" s="6">
        <v>5.9899997711181641</v>
      </c>
      <c r="R30" s="6">
        <v>2.5584299117326736E-2</v>
      </c>
      <c r="S30" s="6">
        <v>80.644081115722656</v>
      </c>
      <c r="T30" s="6">
        <v>1.2821673154830933</v>
      </c>
      <c r="U30" s="6">
        <v>2005.7386474609375</v>
      </c>
      <c r="V30" s="6">
        <v>4.9338404089212418E-2</v>
      </c>
      <c r="W30" s="6">
        <v>6.3924945890903473E-2</v>
      </c>
      <c r="X30" s="6">
        <v>8.0062923431396484</v>
      </c>
      <c r="Y30" s="7">
        <v>14.020706176757813</v>
      </c>
      <c r="Z30" s="7">
        <v>14.020706176757813</v>
      </c>
      <c r="AA30" s="7">
        <v>15.275713920593262</v>
      </c>
    </row>
    <row r="31" spans="1:27" x14ac:dyDescent="0.25">
      <c r="A31" s="1" t="s">
        <v>186</v>
      </c>
      <c r="B31" s="1" t="s">
        <v>187</v>
      </c>
      <c r="C31" s="3" t="s">
        <v>59</v>
      </c>
      <c r="D31" s="4" t="s">
        <v>31</v>
      </c>
      <c r="E31" s="5">
        <v>1088172</v>
      </c>
      <c r="F31" s="5">
        <v>838582</v>
      </c>
      <c r="G31" s="5">
        <v>9496</v>
      </c>
      <c r="H31" s="5">
        <v>66907</v>
      </c>
      <c r="I31" s="5">
        <v>1630</v>
      </c>
      <c r="J31" s="5">
        <v>5399</v>
      </c>
      <c r="K31" s="5">
        <v>0</v>
      </c>
      <c r="L31" s="6">
        <v>3.9267838001251221</v>
      </c>
      <c r="M31" s="6">
        <v>1.0762451887130737</v>
      </c>
      <c r="N31" s="6">
        <v>2.8505384922027588</v>
      </c>
      <c r="O31" s="6">
        <v>0.28632590174674988</v>
      </c>
      <c r="P31" s="6">
        <v>0.26882946491241455</v>
      </c>
      <c r="Q31" s="6">
        <v>4.4699997901916504</v>
      </c>
      <c r="R31" s="6">
        <v>4.2663584463298321E-3</v>
      </c>
      <c r="S31" s="6">
        <v>83.539070129394531</v>
      </c>
      <c r="T31" s="6">
        <v>1.1197082996368408</v>
      </c>
      <c r="U31" s="6">
        <v>582.57666015625</v>
      </c>
      <c r="V31" s="6">
        <v>0.14979249238967896</v>
      </c>
      <c r="W31" s="6">
        <v>0.19219930469989777</v>
      </c>
      <c r="X31" s="6">
        <v>8.6678085327148438</v>
      </c>
      <c r="Y31" s="7">
        <v>13.217466354370117</v>
      </c>
      <c r="Z31" s="7">
        <v>13.217466354370117</v>
      </c>
      <c r="AA31" s="7">
        <v>14.468745231628418</v>
      </c>
    </row>
    <row r="32" spans="1:27" x14ac:dyDescent="0.25">
      <c r="A32" s="1" t="s">
        <v>192</v>
      </c>
      <c r="B32" s="1" t="s">
        <v>116</v>
      </c>
      <c r="C32" s="3" t="s">
        <v>59</v>
      </c>
      <c r="D32" s="4" t="s">
        <v>31</v>
      </c>
      <c r="E32" s="5">
        <v>1162483</v>
      </c>
      <c r="F32" s="5">
        <v>919736</v>
      </c>
      <c r="G32" s="5">
        <v>16858</v>
      </c>
      <c r="H32" s="5">
        <v>81637</v>
      </c>
      <c r="I32" s="5">
        <v>23224</v>
      </c>
      <c r="J32" s="5">
        <v>9437</v>
      </c>
      <c r="K32" s="5">
        <v>2591</v>
      </c>
      <c r="L32" s="6">
        <v>5.6815395355224609</v>
      </c>
      <c r="M32" s="6">
        <v>2.3526732921600342</v>
      </c>
      <c r="N32" s="6">
        <v>3.3288660049438477</v>
      </c>
      <c r="O32" s="6">
        <v>6.0790643095970154E-2</v>
      </c>
      <c r="P32" s="6">
        <v>6.0790643095970154E-2</v>
      </c>
      <c r="Q32" s="6">
        <v>0.79000002145767212</v>
      </c>
      <c r="R32" s="6">
        <v>0.8987312912940979</v>
      </c>
      <c r="S32" s="6">
        <v>83.750267028808594</v>
      </c>
      <c r="T32" s="6">
        <v>1.7999261617660522</v>
      </c>
      <c r="U32" s="6">
        <v>72.588699340820313</v>
      </c>
      <c r="V32" s="6">
        <v>1.9977926015853882</v>
      </c>
      <c r="W32" s="6">
        <v>2.4796230792999268</v>
      </c>
      <c r="X32" s="6">
        <v>8.6968460083007813</v>
      </c>
      <c r="Y32" s="7">
        <v>0</v>
      </c>
      <c r="Z32" s="7">
        <v>0</v>
      </c>
      <c r="AA32" s="7">
        <v>0</v>
      </c>
    </row>
    <row r="33" spans="1:27" x14ac:dyDescent="0.25">
      <c r="A33" s="1" t="s">
        <v>198</v>
      </c>
      <c r="B33" s="1" t="s">
        <v>199</v>
      </c>
      <c r="C33" s="3" t="s">
        <v>59</v>
      </c>
      <c r="D33" s="4" t="s">
        <v>31</v>
      </c>
      <c r="E33" s="5">
        <v>1558336</v>
      </c>
      <c r="F33" s="5">
        <v>1237511</v>
      </c>
      <c r="G33" s="5">
        <v>15558</v>
      </c>
      <c r="H33" s="5">
        <v>151668</v>
      </c>
      <c r="I33" s="5">
        <v>1321</v>
      </c>
      <c r="J33" s="5">
        <v>670</v>
      </c>
      <c r="K33" s="5">
        <v>300</v>
      </c>
      <c r="L33" s="6">
        <v>4.1522655487060547</v>
      </c>
      <c r="M33" s="6">
        <v>1.2845237255096436</v>
      </c>
      <c r="N33" s="6">
        <v>2.8677420616149902</v>
      </c>
      <c r="O33" s="6">
        <v>0.98159325122833252</v>
      </c>
      <c r="P33" s="6">
        <v>0.98052579164505005</v>
      </c>
      <c r="Q33" s="6">
        <v>10.180000305175781</v>
      </c>
      <c r="R33" s="6">
        <v>1.270019169896841E-2</v>
      </c>
      <c r="S33" s="6">
        <v>62.907787322998047</v>
      </c>
      <c r="T33" s="6">
        <v>1.2415916919708252</v>
      </c>
      <c r="U33" s="6">
        <v>1177.744140625</v>
      </c>
      <c r="V33" s="6">
        <v>8.476991206407547E-2</v>
      </c>
      <c r="W33" s="6">
        <v>0.10542117059230804</v>
      </c>
      <c r="X33" s="6">
        <v>10.15461254119873</v>
      </c>
      <c r="Y33" s="7">
        <v>12.41302490234375</v>
      </c>
      <c r="Z33" s="7">
        <v>12.41302490234375</v>
      </c>
      <c r="AA33" s="7">
        <v>13.66307544708252</v>
      </c>
    </row>
    <row r="34" spans="1:27" x14ac:dyDescent="0.25">
      <c r="A34" s="1" t="s">
        <v>200</v>
      </c>
      <c r="B34" s="1" t="s">
        <v>201</v>
      </c>
      <c r="C34" s="3" t="s">
        <v>59</v>
      </c>
      <c r="D34" s="4" t="s">
        <v>31</v>
      </c>
      <c r="E34" s="5">
        <v>1428207</v>
      </c>
      <c r="F34" s="5">
        <v>1184523</v>
      </c>
      <c r="G34" s="5">
        <v>16756</v>
      </c>
      <c r="H34" s="5">
        <v>183176</v>
      </c>
      <c r="I34" s="5">
        <v>17686</v>
      </c>
      <c r="J34" s="5">
        <v>696</v>
      </c>
      <c r="K34" s="5">
        <v>2</v>
      </c>
      <c r="L34" s="6">
        <v>4.7043476104736328</v>
      </c>
      <c r="M34" s="6">
        <v>0.97836726903915405</v>
      </c>
      <c r="N34" s="6">
        <v>3.725980281829834</v>
      </c>
      <c r="O34" s="6">
        <v>1.2294118404388428</v>
      </c>
      <c r="P34" s="6">
        <v>1.2050533294677734</v>
      </c>
      <c r="Q34" s="6">
        <v>9.4899997711181641</v>
      </c>
      <c r="R34" s="6">
        <v>-2.475358173251152E-2</v>
      </c>
      <c r="S34" s="6">
        <v>59.656604766845703</v>
      </c>
      <c r="T34" s="6">
        <v>1.3948466777801514</v>
      </c>
      <c r="U34" s="6">
        <v>94.741600036621094</v>
      </c>
      <c r="V34" s="6">
        <v>1.2383358478546143</v>
      </c>
      <c r="W34" s="6">
        <v>1.4722641706466675</v>
      </c>
      <c r="X34" s="6">
        <v>13.654047012329102</v>
      </c>
      <c r="Y34" s="7">
        <v>0</v>
      </c>
      <c r="Z34" s="7">
        <v>0</v>
      </c>
      <c r="AA34" s="7">
        <v>0</v>
      </c>
    </row>
    <row r="35" spans="1:27" x14ac:dyDescent="0.25">
      <c r="A35" s="1" t="s">
        <v>346</v>
      </c>
      <c r="B35" s="1" t="s">
        <v>347</v>
      </c>
      <c r="C35" s="3" t="s">
        <v>59</v>
      </c>
      <c r="D35" s="4" t="s">
        <v>31</v>
      </c>
      <c r="E35" s="5">
        <v>388818</v>
      </c>
      <c r="F35" s="5">
        <v>65466</v>
      </c>
      <c r="G35" s="5">
        <v>1249</v>
      </c>
      <c r="H35" s="5">
        <v>167478</v>
      </c>
      <c r="I35" s="5">
        <v>156</v>
      </c>
      <c r="J35" s="5">
        <v>474</v>
      </c>
      <c r="K35" s="5">
        <v>0</v>
      </c>
      <c r="L35" s="6">
        <v>3.0467307567596436</v>
      </c>
      <c r="M35" s="6">
        <v>0.15206974744796753</v>
      </c>
      <c r="N35" s="6">
        <v>2.8946609497070313</v>
      </c>
      <c r="O35" s="6">
        <v>1.0572413206100464</v>
      </c>
      <c r="P35" s="6">
        <v>5.0170159339904785</v>
      </c>
      <c r="Q35" s="6">
        <v>12.050000190734863</v>
      </c>
      <c r="R35" s="6">
        <v>1.1884718202054501E-2</v>
      </c>
      <c r="S35" s="6">
        <v>45.069217681884766</v>
      </c>
      <c r="T35" s="6">
        <v>1.8721426725387573</v>
      </c>
      <c r="U35" s="6">
        <v>800.64105224609375</v>
      </c>
      <c r="V35" s="6">
        <v>4.0121600031852722E-2</v>
      </c>
      <c r="W35" s="6">
        <v>0.23383046686649323</v>
      </c>
      <c r="X35" s="6">
        <v>47.305763244628906</v>
      </c>
      <c r="Y35" s="7">
        <v>32.079940795898438</v>
      </c>
      <c r="Z35" s="7">
        <v>32.079940795898438</v>
      </c>
      <c r="AA35" s="7">
        <v>32.313514709472656</v>
      </c>
    </row>
    <row r="36" spans="1:27" x14ac:dyDescent="0.25">
      <c r="A36" s="1" t="s">
        <v>204</v>
      </c>
      <c r="B36" s="1" t="s">
        <v>205</v>
      </c>
      <c r="C36" s="3" t="s">
        <v>59</v>
      </c>
      <c r="D36" s="4" t="s">
        <v>31</v>
      </c>
      <c r="E36" s="5">
        <v>1724321</v>
      </c>
      <c r="F36" s="5">
        <v>1074510</v>
      </c>
      <c r="G36" s="5">
        <v>11461</v>
      </c>
      <c r="H36" s="5">
        <v>110958</v>
      </c>
      <c r="I36" s="5">
        <v>5782</v>
      </c>
      <c r="J36" s="5">
        <v>2563</v>
      </c>
      <c r="K36" s="5">
        <v>0</v>
      </c>
      <c r="L36" s="6">
        <v>3.9884099960327148</v>
      </c>
      <c r="M36" s="6">
        <v>0.81071525812149048</v>
      </c>
      <c r="N36" s="6">
        <v>3.1776947975158691</v>
      </c>
      <c r="O36" s="6">
        <v>0.69841271638870239</v>
      </c>
      <c r="P36" s="6">
        <v>0.96931695938110352</v>
      </c>
      <c r="Q36" s="6">
        <v>14.930000305175781</v>
      </c>
      <c r="R36" s="6">
        <v>4.0285054594278336E-2</v>
      </c>
      <c r="S36" s="6">
        <v>71.686073303222656</v>
      </c>
      <c r="T36" s="6">
        <v>1.0553689002990723</v>
      </c>
      <c r="U36" s="6">
        <v>198.21861267089844</v>
      </c>
      <c r="V36" s="6">
        <v>0.33532038331031799</v>
      </c>
      <c r="W36" s="6">
        <v>0.53242671489715576</v>
      </c>
      <c r="X36" s="6">
        <v>9.804835319519043</v>
      </c>
      <c r="Y36" s="7">
        <v>0</v>
      </c>
      <c r="Z36" s="7">
        <v>0</v>
      </c>
      <c r="AA36" s="7">
        <v>0</v>
      </c>
    </row>
    <row r="37" spans="1:27" x14ac:dyDescent="0.25">
      <c r="A37" s="1" t="s">
        <v>353</v>
      </c>
      <c r="B37" s="1" t="s">
        <v>328</v>
      </c>
      <c r="C37" s="3" t="s">
        <v>59</v>
      </c>
      <c r="D37" s="4" t="s">
        <v>31</v>
      </c>
      <c r="E37" s="5">
        <v>905171</v>
      </c>
      <c r="F37" s="5">
        <v>615267</v>
      </c>
      <c r="G37" s="5">
        <v>5014</v>
      </c>
      <c r="H37" s="5">
        <v>168718</v>
      </c>
      <c r="I37" s="5">
        <v>1439</v>
      </c>
      <c r="J37" s="5">
        <v>2347</v>
      </c>
      <c r="K37" s="5">
        <v>0</v>
      </c>
      <c r="L37" s="6">
        <v>3.8294799327850342</v>
      </c>
      <c r="M37" s="6">
        <v>0.57362061738967896</v>
      </c>
      <c r="N37" s="6">
        <v>3.2558591365814209</v>
      </c>
      <c r="O37" s="6">
        <v>0.68746602535247803</v>
      </c>
      <c r="P37" s="6">
        <v>-0.28849253058433533</v>
      </c>
      <c r="Q37" s="6">
        <v>-1.5399999618530273</v>
      </c>
      <c r="R37" s="6">
        <v>6.9146919995546341E-3</v>
      </c>
      <c r="S37" s="6">
        <v>74.610092163085938</v>
      </c>
      <c r="T37" s="6">
        <v>0.80834329128265381</v>
      </c>
      <c r="U37" s="6">
        <v>348.4364013671875</v>
      </c>
      <c r="V37" s="6">
        <v>0.15897548198699951</v>
      </c>
      <c r="W37" s="6">
        <v>0.23199163377285004</v>
      </c>
      <c r="X37" s="6">
        <v>19.645763397216797</v>
      </c>
      <c r="Y37" s="7">
        <v>0</v>
      </c>
      <c r="Z37" s="7">
        <v>0</v>
      </c>
      <c r="AA37" s="7">
        <v>0</v>
      </c>
    </row>
    <row r="38" spans="1:27" x14ac:dyDescent="0.25">
      <c r="A38" s="1" t="s">
        <v>210</v>
      </c>
      <c r="B38" s="1" t="s">
        <v>201</v>
      </c>
      <c r="C38" s="3" t="s">
        <v>59</v>
      </c>
      <c r="D38" s="4" t="s">
        <v>31</v>
      </c>
      <c r="E38" s="5">
        <v>3021272</v>
      </c>
      <c r="F38" s="5">
        <v>1800243</v>
      </c>
      <c r="G38" s="5">
        <v>23442</v>
      </c>
      <c r="H38" s="5">
        <v>230342</v>
      </c>
      <c r="I38" s="5">
        <v>10560</v>
      </c>
      <c r="J38" s="5">
        <v>3631</v>
      </c>
      <c r="K38" s="5">
        <v>0</v>
      </c>
      <c r="L38" s="6">
        <v>3.9763898849487305</v>
      </c>
      <c r="M38" s="6">
        <v>1.161978006362915</v>
      </c>
      <c r="N38" s="6">
        <v>2.8144118785858154</v>
      </c>
      <c r="O38" s="6">
        <v>0.59895777702331543</v>
      </c>
      <c r="P38" s="6">
        <v>0.59895777702331543</v>
      </c>
      <c r="Q38" s="6">
        <v>7.8299999237060547</v>
      </c>
      <c r="R38" s="6">
        <v>-3.3211160451173782E-2</v>
      </c>
      <c r="S38" s="6">
        <v>74.77862548828125</v>
      </c>
      <c r="T38" s="6">
        <v>1.2854193449020386</v>
      </c>
      <c r="U38" s="6">
        <v>221.98863220214844</v>
      </c>
      <c r="V38" s="6">
        <v>0.35256671905517578</v>
      </c>
      <c r="W38" s="6">
        <v>0.57904738187789917</v>
      </c>
      <c r="X38" s="6">
        <v>11.084692001342773</v>
      </c>
      <c r="Y38" s="7">
        <v>0</v>
      </c>
      <c r="Z38" s="7">
        <v>0</v>
      </c>
      <c r="AA38" s="7">
        <v>0</v>
      </c>
    </row>
    <row r="39" spans="1:27" x14ac:dyDescent="0.25">
      <c r="A39" s="1" t="s">
        <v>361</v>
      </c>
      <c r="B39" s="1" t="s">
        <v>329</v>
      </c>
      <c r="C39" s="3" t="s">
        <v>59</v>
      </c>
      <c r="D39" s="4" t="s">
        <v>31</v>
      </c>
      <c r="E39" s="5">
        <v>754115</v>
      </c>
      <c r="F39" s="5">
        <v>544825</v>
      </c>
      <c r="G39" s="5">
        <v>4489</v>
      </c>
      <c r="H39" s="5">
        <v>61519</v>
      </c>
      <c r="I39" s="5">
        <v>5708</v>
      </c>
      <c r="J39" s="5">
        <v>133</v>
      </c>
      <c r="K39" s="5">
        <v>0</v>
      </c>
      <c r="L39" s="6">
        <v>3.8821158409118652</v>
      </c>
      <c r="M39" s="6">
        <v>0.50485813617706299</v>
      </c>
      <c r="N39" s="6">
        <v>3.3772578239440918</v>
      </c>
      <c r="O39" s="6">
        <v>0.56616055965423584</v>
      </c>
      <c r="P39" s="6">
        <v>0.56616055965423584</v>
      </c>
      <c r="Q39" s="6">
        <v>6.929999828338623</v>
      </c>
      <c r="R39" s="6">
        <v>3.3267743419855833E-3</v>
      </c>
      <c r="S39" s="6">
        <v>79.063217163085938</v>
      </c>
      <c r="T39" s="6">
        <v>0.81720107793807983</v>
      </c>
      <c r="U39" s="6">
        <v>78.644004821777344</v>
      </c>
      <c r="V39" s="6">
        <v>0.75691372156143188</v>
      </c>
      <c r="W39" s="6">
        <v>1.039114236831665</v>
      </c>
      <c r="X39" s="6">
        <v>10.054627418518066</v>
      </c>
      <c r="Y39" s="7">
        <v>0</v>
      </c>
      <c r="Z39" s="7">
        <v>0</v>
      </c>
      <c r="AA39" s="7">
        <v>0</v>
      </c>
    </row>
  </sheetData>
  <pageMargins left="0.7" right="0.7" top="0.75" bottom="0.75" header="0.3" footer="0.3"/>
  <pageSetup paperSize="5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63634"/>
  </sheetPr>
  <dimension ref="A1:AA112"/>
  <sheetViews>
    <sheetView zoomScale="90" workbookViewId="0">
      <pane xSplit="2" ySplit="4" topLeftCell="K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35" customWidth="1"/>
    <col min="2" max="2" width="16" customWidth="1"/>
    <col min="3" max="3" width="9" customWidth="1"/>
    <col min="4" max="4" width="12" customWidth="1"/>
    <col min="5" max="6" width="14" customWidth="1"/>
    <col min="7" max="8" width="13" customWidth="1"/>
    <col min="9" max="9" width="12" customWidth="1"/>
    <col min="10" max="10" width="15" customWidth="1"/>
    <col min="11" max="11" width="12" customWidth="1"/>
    <col min="12" max="17" width="10" customWidth="1"/>
    <col min="18" max="18" width="13" customWidth="1"/>
    <col min="19" max="24" width="10" customWidth="1"/>
    <col min="25" max="26" width="11" customWidth="1"/>
    <col min="27" max="27" width="10" customWidth="1"/>
  </cols>
  <sheetData>
    <row r="1" spans="1:27" ht="18.75" x14ac:dyDescent="0.3">
      <c r="A1" s="8" t="s">
        <v>388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5.7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x14ac:dyDescent="0.2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69.95" customHeight="1" x14ac:dyDescent="0.25">
      <c r="A4" s="36" t="s">
        <v>2</v>
      </c>
      <c r="B4" s="36" t="s">
        <v>3</v>
      </c>
      <c r="C4" s="36" t="s">
        <v>4</v>
      </c>
      <c r="D4" s="37" t="s">
        <v>5</v>
      </c>
      <c r="E4" s="38" t="s">
        <v>6</v>
      </c>
      <c r="F4" s="38" t="s">
        <v>7</v>
      </c>
      <c r="G4" s="38" t="s">
        <v>8</v>
      </c>
      <c r="H4" s="38" t="s">
        <v>9</v>
      </c>
      <c r="I4" s="38" t="s">
        <v>10</v>
      </c>
      <c r="J4" s="38" t="s">
        <v>11</v>
      </c>
      <c r="K4" s="38" t="s">
        <v>12</v>
      </c>
      <c r="L4" s="39" t="s">
        <v>13</v>
      </c>
      <c r="M4" s="39" t="s">
        <v>14</v>
      </c>
      <c r="N4" s="39" t="s">
        <v>15</v>
      </c>
      <c r="O4" s="39" t="s">
        <v>16</v>
      </c>
      <c r="P4" s="39" t="s">
        <v>17</v>
      </c>
      <c r="Q4" s="39" t="s">
        <v>18</v>
      </c>
      <c r="R4" s="39" t="s">
        <v>19</v>
      </c>
      <c r="S4" s="39" t="s">
        <v>20</v>
      </c>
      <c r="T4" s="39" t="s">
        <v>21</v>
      </c>
      <c r="U4" s="39" t="s">
        <v>22</v>
      </c>
      <c r="V4" s="39" t="s">
        <v>23</v>
      </c>
      <c r="W4" s="39" t="s">
        <v>24</v>
      </c>
      <c r="X4" s="39" t="s">
        <v>25</v>
      </c>
      <c r="Y4" s="40" t="s">
        <v>26</v>
      </c>
      <c r="Z4" s="40" t="s">
        <v>27</v>
      </c>
      <c r="AA4" s="40" t="s">
        <v>28</v>
      </c>
    </row>
    <row r="5" spans="1:27" ht="14.45" customHeight="1" x14ac:dyDescent="0.25">
      <c r="A5" s="1"/>
      <c r="B5" s="1"/>
      <c r="C5" s="3"/>
      <c r="D5" s="4"/>
      <c r="E5" s="5"/>
      <c r="F5" s="5"/>
      <c r="G5" s="5"/>
      <c r="H5" s="5"/>
      <c r="I5" s="5"/>
      <c r="J5" s="5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7"/>
      <c r="AA5" s="7"/>
    </row>
    <row r="6" spans="1:27" ht="14.45" customHeight="1" x14ac:dyDescent="0.25">
      <c r="A6" s="2" t="s">
        <v>29</v>
      </c>
      <c r="B6" s="1"/>
      <c r="C6" s="3"/>
      <c r="D6" s="4"/>
      <c r="E6" s="5"/>
      <c r="F6" s="5"/>
      <c r="G6" s="5"/>
      <c r="H6" s="5"/>
      <c r="I6" s="5"/>
      <c r="J6" s="5"/>
      <c r="K6" s="5"/>
      <c r="L6" s="6">
        <f>CT!L6</f>
        <v>4.7699999999999996</v>
      </c>
      <c r="M6" s="6">
        <f>CT!M6</f>
        <v>1.2</v>
      </c>
      <c r="N6" s="6">
        <f>CT!N6</f>
        <v>3.57</v>
      </c>
      <c r="O6" s="6">
        <f>CT!O6</f>
        <v>1.24</v>
      </c>
      <c r="P6" s="6">
        <f>CT!P6</f>
        <v>1.23</v>
      </c>
      <c r="Q6" s="6">
        <f>CT!Q6</f>
        <v>12.98</v>
      </c>
      <c r="R6" s="6">
        <f>CT!R6</f>
        <v>0.06</v>
      </c>
      <c r="S6" s="6">
        <f>CT!S6</f>
        <v>65</v>
      </c>
      <c r="T6" s="6">
        <f>CT!T6</f>
        <v>1.29</v>
      </c>
      <c r="U6" s="6">
        <f>CT!U6</f>
        <v>263.58999999999997</v>
      </c>
      <c r="V6" s="6">
        <f>CT!V6</f>
        <v>0.36</v>
      </c>
      <c r="W6" s="6">
        <f>CT!W6</f>
        <v>0.49</v>
      </c>
      <c r="X6" s="6">
        <f>CT!X6</f>
        <v>11.28</v>
      </c>
      <c r="Y6" s="6">
        <f>CT!Y6</f>
        <v>15.45</v>
      </c>
      <c r="Z6" s="6">
        <f>CT!Z6</f>
        <v>15.48</v>
      </c>
      <c r="AA6" s="6">
        <f>CT!AA6</f>
        <v>16.59</v>
      </c>
    </row>
    <row r="7" spans="1:27" x14ac:dyDescent="0.25">
      <c r="A7" s="1"/>
      <c r="B7" s="1"/>
      <c r="C7" s="3"/>
      <c r="D7" s="4"/>
      <c r="E7" s="5"/>
      <c r="F7" s="5"/>
      <c r="G7" s="5"/>
      <c r="H7" s="5"/>
      <c r="I7" s="5"/>
      <c r="J7" s="5"/>
      <c r="K7" s="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x14ac:dyDescent="0.25">
      <c r="A8" s="2" t="s">
        <v>30</v>
      </c>
      <c r="B8" s="1"/>
      <c r="C8" s="3"/>
      <c r="D8" s="4"/>
      <c r="E8" s="5"/>
      <c r="F8" s="5"/>
      <c r="G8" s="5"/>
      <c r="H8" s="5"/>
      <c r="I8" s="5"/>
      <c r="J8" s="5"/>
      <c r="K8" s="5"/>
      <c r="L8" s="6">
        <f>CT!L8</f>
        <v>5.17</v>
      </c>
      <c r="M8" s="6">
        <f>CT!M8</f>
        <v>1.55</v>
      </c>
      <c r="N8" s="6">
        <f>CT!N8</f>
        <v>3.62</v>
      </c>
      <c r="O8" s="6">
        <f>CT!O8</f>
        <v>1.22</v>
      </c>
      <c r="P8" s="6">
        <f>CT!P8</f>
        <v>1.18</v>
      </c>
      <c r="Q8" s="6">
        <f>CT!Q8</f>
        <v>12.05</v>
      </c>
      <c r="R8" s="6">
        <f>CT!R8</f>
        <v>0.22</v>
      </c>
      <c r="S8" s="6">
        <f>CT!S8</f>
        <v>59.91</v>
      </c>
      <c r="T8" s="6">
        <f>CT!T8</f>
        <v>1.34</v>
      </c>
      <c r="U8" s="6">
        <f>CT!U8</f>
        <v>233.78</v>
      </c>
      <c r="V8" s="6">
        <f>CT!V8</f>
        <v>0.43</v>
      </c>
      <c r="W8" s="6">
        <f>CT!W8</f>
        <v>0.56999999999999995</v>
      </c>
      <c r="X8" s="6">
        <f>CT!X8</f>
        <v>10.54</v>
      </c>
      <c r="Y8" s="6">
        <f>CT!Y8</f>
        <v>13.47</v>
      </c>
      <c r="Z8" s="6">
        <f>CT!Z8</f>
        <v>13.5</v>
      </c>
      <c r="AA8" s="6">
        <f>CT!AA8</f>
        <v>14.56</v>
      </c>
    </row>
    <row r="9" spans="1:27" x14ac:dyDescent="0.25">
      <c r="A9" s="1"/>
      <c r="B9" s="1"/>
      <c r="C9" s="3"/>
      <c r="D9" s="4"/>
      <c r="E9" s="5"/>
      <c r="F9" s="5"/>
      <c r="G9" s="5"/>
      <c r="H9" s="5"/>
      <c r="I9" s="5"/>
      <c r="J9" s="5"/>
      <c r="K9" s="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7"/>
      <c r="AA9" s="7"/>
    </row>
    <row r="10" spans="1:27" x14ac:dyDescent="0.25">
      <c r="A10" s="2" t="s">
        <v>389</v>
      </c>
      <c r="B10" s="1"/>
      <c r="C10" s="3"/>
      <c r="D10" s="4"/>
      <c r="E10" s="5"/>
      <c r="F10" s="5"/>
      <c r="G10" s="5"/>
      <c r="H10" s="5"/>
      <c r="I10" s="5"/>
      <c r="J10" s="5"/>
      <c r="K10" s="5"/>
      <c r="L10" s="6">
        <f t="shared" ref="L10:X10" si="0">AVERAGE(L12:L112)</f>
        <v>4.2871470144479584</v>
      </c>
      <c r="M10" s="6">
        <f t="shared" si="0"/>
        <v>1.2976722169925672</v>
      </c>
      <c r="N10" s="6">
        <f t="shared" si="0"/>
        <v>2.9894748123565522</v>
      </c>
      <c r="O10" s="6">
        <f t="shared" si="0"/>
        <v>0.97986378864671042</v>
      </c>
      <c r="P10" s="6">
        <f t="shared" si="0"/>
        <v>0.97215909181430127</v>
      </c>
      <c r="Q10" s="6">
        <f t="shared" si="0"/>
        <v>6.0514851216374357</v>
      </c>
      <c r="R10" s="6">
        <f t="shared" si="0"/>
        <v>2.6491032197113646E-2</v>
      </c>
      <c r="S10" s="6">
        <f t="shared" si="0"/>
        <v>75.835548854110272</v>
      </c>
      <c r="T10" s="6">
        <f t="shared" si="0"/>
        <v>0.88981145944925821</v>
      </c>
      <c r="U10" s="6">
        <f t="shared" si="0"/>
        <v>934.7356462384214</v>
      </c>
      <c r="V10" s="6">
        <f t="shared" si="0"/>
        <v>0.26872677776713549</v>
      </c>
      <c r="W10" s="6">
        <f t="shared" si="0"/>
        <v>0.31211284654085886</v>
      </c>
      <c r="X10" s="6">
        <f t="shared" si="0"/>
        <v>12.544728519892928</v>
      </c>
      <c r="Y10" s="7">
        <f>AVERAGEIF(Y12:Y112,"&lt;&gt;0")</f>
        <v>15.317689745766776</v>
      </c>
      <c r="Z10" s="7">
        <f>AVERAGEIF(Z12:Z112,"&lt;&gt;0")</f>
        <v>15.317689745766776</v>
      </c>
      <c r="AA10" s="7">
        <f>AVERAGEIF(AA12:AA112,"&lt;&gt;0")</f>
        <v>18.937862568431431</v>
      </c>
    </row>
    <row r="11" spans="1:27" x14ac:dyDescent="0.25">
      <c r="A11" s="1"/>
      <c r="B11" s="1"/>
      <c r="C11" s="3"/>
      <c r="D11" s="4"/>
      <c r="E11" s="5"/>
      <c r="F11" s="5"/>
      <c r="G11" s="5"/>
      <c r="H11" s="5"/>
      <c r="I11" s="5"/>
      <c r="J11" s="5"/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/>
      <c r="Z11" s="7"/>
      <c r="AA11" s="7"/>
    </row>
    <row r="12" spans="1:27" x14ac:dyDescent="0.25">
      <c r="A12" s="1" t="s">
        <v>222</v>
      </c>
      <c r="B12" s="1" t="s">
        <v>90</v>
      </c>
      <c r="C12" s="3" t="s">
        <v>34</v>
      </c>
      <c r="D12" s="4" t="s">
        <v>31</v>
      </c>
      <c r="E12" s="5">
        <v>228897</v>
      </c>
      <c r="F12" s="5">
        <v>187587</v>
      </c>
      <c r="G12" s="5">
        <v>1846</v>
      </c>
      <c r="H12" s="5">
        <v>22135</v>
      </c>
      <c r="I12" s="5">
        <v>275</v>
      </c>
      <c r="J12" s="5">
        <v>3087</v>
      </c>
      <c r="K12" s="5">
        <v>0</v>
      </c>
      <c r="L12" s="6">
        <v>5.3436107635498047</v>
      </c>
      <c r="M12" s="6">
        <v>2.6732335090637207</v>
      </c>
      <c r="N12" s="6">
        <v>2.6703774929046631</v>
      </c>
      <c r="O12" s="6">
        <v>-1.1848483085632324</v>
      </c>
      <c r="P12" s="6">
        <v>-1.1848483085632324</v>
      </c>
      <c r="Q12" s="6">
        <v>-11.470000267028809</v>
      </c>
      <c r="R12" s="6">
        <v>0.29245319962501526</v>
      </c>
      <c r="S12" s="6">
        <v>146.19944763183594</v>
      </c>
      <c r="T12" s="6">
        <v>0.97448700666427612</v>
      </c>
      <c r="U12" s="6">
        <v>671.272705078125</v>
      </c>
      <c r="V12" s="6">
        <v>0.12014137208461761</v>
      </c>
      <c r="W12" s="6">
        <v>0.14517006278038025</v>
      </c>
      <c r="X12" s="6">
        <v>9.9281902313232422</v>
      </c>
      <c r="Y12" s="7">
        <v>16.011428833007813</v>
      </c>
      <c r="Z12" s="7">
        <v>16.011428833007813</v>
      </c>
      <c r="AA12" s="7">
        <v>17.264276504516602</v>
      </c>
    </row>
    <row r="13" spans="1:27" x14ac:dyDescent="0.25">
      <c r="A13" s="1" t="s">
        <v>32</v>
      </c>
      <c r="B13" s="1" t="s">
        <v>33</v>
      </c>
      <c r="C13" s="3" t="s">
        <v>34</v>
      </c>
      <c r="D13" s="4" t="s">
        <v>31</v>
      </c>
      <c r="E13" s="5">
        <v>1351774</v>
      </c>
      <c r="F13" s="5">
        <v>1089921</v>
      </c>
      <c r="G13" s="5">
        <v>5521</v>
      </c>
      <c r="H13" s="5">
        <v>225369</v>
      </c>
      <c r="I13" s="5">
        <v>4626</v>
      </c>
      <c r="J13" s="5">
        <v>788</v>
      </c>
      <c r="K13" s="5">
        <v>0</v>
      </c>
      <c r="L13" s="6">
        <v>5.246762752532959</v>
      </c>
      <c r="M13" s="6">
        <v>1.4716404676437378</v>
      </c>
      <c r="N13" s="6">
        <v>3.7751224040985107</v>
      </c>
      <c r="O13" s="6">
        <v>0.97718119621276855</v>
      </c>
      <c r="P13" s="6">
        <v>0.97718119621276855</v>
      </c>
      <c r="Q13" s="6">
        <v>5.9699997901916504</v>
      </c>
      <c r="R13" s="6">
        <v>1.8193153664469719E-4</v>
      </c>
      <c r="S13" s="6">
        <v>53.007232666015625</v>
      </c>
      <c r="T13" s="6">
        <v>0.50399744510650635</v>
      </c>
      <c r="U13" s="6">
        <v>119.34716796875</v>
      </c>
      <c r="V13" s="6">
        <v>0.34221696853637695</v>
      </c>
      <c r="W13" s="6">
        <v>0.42229530215263367</v>
      </c>
      <c r="X13" s="6">
        <v>9.9266214370727539</v>
      </c>
      <c r="Y13" s="7">
        <v>12.688841819763184</v>
      </c>
      <c r="Z13" s="7">
        <v>12.688841819763184</v>
      </c>
      <c r="AA13" s="7">
        <v>13.338305473327637</v>
      </c>
    </row>
    <row r="14" spans="1:27" x14ac:dyDescent="0.25">
      <c r="A14" s="1" t="s">
        <v>223</v>
      </c>
      <c r="B14" s="1" t="s">
        <v>224</v>
      </c>
      <c r="C14" s="3" t="s">
        <v>34</v>
      </c>
      <c r="D14" s="4" t="s">
        <v>31</v>
      </c>
      <c r="E14" s="5">
        <v>964254</v>
      </c>
      <c r="F14" s="5">
        <v>790946</v>
      </c>
      <c r="G14" s="5">
        <v>4891</v>
      </c>
      <c r="H14" s="5">
        <v>85540</v>
      </c>
      <c r="I14" s="5">
        <v>2088</v>
      </c>
      <c r="J14" s="5">
        <v>1415</v>
      </c>
      <c r="K14" s="5">
        <v>0</v>
      </c>
      <c r="L14" s="6">
        <v>3.8940870761871338</v>
      </c>
      <c r="M14" s="6">
        <v>1.195470929145813</v>
      </c>
      <c r="N14" s="6">
        <v>2.6986162662506104</v>
      </c>
      <c r="O14" s="6">
        <v>0.41915521025657654</v>
      </c>
      <c r="P14" s="6">
        <v>0.41766071319580078</v>
      </c>
      <c r="Q14" s="6">
        <v>4.7100000381469727</v>
      </c>
      <c r="R14" s="6">
        <v>4.2782403528690338E-2</v>
      </c>
      <c r="S14" s="6">
        <v>79.170402526855469</v>
      </c>
      <c r="T14" s="6">
        <v>0.61457306146621704</v>
      </c>
      <c r="U14" s="6">
        <v>234.24330139160156</v>
      </c>
      <c r="V14" s="6">
        <v>0.2424672394990921</v>
      </c>
      <c r="W14" s="6">
        <v>0.26236528158187866</v>
      </c>
      <c r="X14" s="6">
        <v>9.5803937911987305</v>
      </c>
      <c r="Y14" s="7">
        <v>15.404067039489746</v>
      </c>
      <c r="Z14" s="7">
        <v>15.404067039489746</v>
      </c>
      <c r="AA14" s="7">
        <v>16.224206924438477</v>
      </c>
    </row>
    <row r="15" spans="1:27" x14ac:dyDescent="0.25">
      <c r="A15" s="1" t="s">
        <v>227</v>
      </c>
      <c r="B15" s="1" t="s">
        <v>228</v>
      </c>
      <c r="C15" s="3" t="s">
        <v>34</v>
      </c>
      <c r="D15" s="4" t="s">
        <v>31</v>
      </c>
      <c r="E15" s="5">
        <v>596183</v>
      </c>
      <c r="F15" s="5">
        <v>386365</v>
      </c>
      <c r="G15" s="5">
        <v>5103</v>
      </c>
      <c r="H15" s="5">
        <v>56125</v>
      </c>
      <c r="I15" s="5">
        <v>4281</v>
      </c>
      <c r="J15" s="5">
        <v>88</v>
      </c>
      <c r="K15" s="5">
        <v>0</v>
      </c>
      <c r="L15" s="6">
        <v>3.6565439701080322</v>
      </c>
      <c r="M15" s="6">
        <v>1.0283806324005127</v>
      </c>
      <c r="N15" s="6">
        <v>2.6281635761260986</v>
      </c>
      <c r="O15" s="6">
        <v>0.38732072710990906</v>
      </c>
      <c r="P15" s="6">
        <v>0.61612135171890259</v>
      </c>
      <c r="Q15" s="6">
        <v>6.5799999237060547</v>
      </c>
      <c r="R15" s="6">
        <v>1.9882708787918091E-2</v>
      </c>
      <c r="S15" s="6">
        <v>84.428253173828125</v>
      </c>
      <c r="T15" s="6">
        <v>1.3035547733306885</v>
      </c>
      <c r="U15" s="6">
        <v>119.20111846923828</v>
      </c>
      <c r="V15" s="6">
        <v>0.71806812286376953</v>
      </c>
      <c r="W15" s="6">
        <v>1.0935759544372559</v>
      </c>
      <c r="X15" s="6">
        <v>12.025608062744141</v>
      </c>
      <c r="Y15" s="7">
        <v>16.777753829956055</v>
      </c>
      <c r="Z15" s="7">
        <v>16.777753829956055</v>
      </c>
      <c r="AA15" s="7">
        <v>17.946170806884766</v>
      </c>
    </row>
    <row r="16" spans="1:27" x14ac:dyDescent="0.25">
      <c r="A16" s="1" t="s">
        <v>40</v>
      </c>
      <c r="B16" s="1" t="s">
        <v>41</v>
      </c>
      <c r="C16" s="3" t="s">
        <v>34</v>
      </c>
      <c r="D16" s="4" t="s">
        <v>31</v>
      </c>
      <c r="E16" s="5">
        <v>2579811</v>
      </c>
      <c r="F16" s="5">
        <v>2049944</v>
      </c>
      <c r="G16" s="5">
        <v>21175</v>
      </c>
      <c r="H16" s="5">
        <v>191445</v>
      </c>
      <c r="I16" s="5">
        <v>7908</v>
      </c>
      <c r="J16" s="5">
        <v>4163</v>
      </c>
      <c r="K16" s="5">
        <v>0</v>
      </c>
      <c r="L16" s="6">
        <v>4.4539904594421387</v>
      </c>
      <c r="M16" s="6">
        <v>1.3489323854446411</v>
      </c>
      <c r="N16" s="6">
        <v>3.1050581932067871</v>
      </c>
      <c r="O16" s="6">
        <v>0.46378412842750549</v>
      </c>
      <c r="P16" s="6">
        <v>0.5395466685295105</v>
      </c>
      <c r="Q16" s="6">
        <v>7.3499999046325684</v>
      </c>
      <c r="R16" s="6">
        <v>-1.0921048233285546E-3</v>
      </c>
      <c r="S16" s="6">
        <v>79.700302124023438</v>
      </c>
      <c r="T16" s="6">
        <v>1.0223941802978516</v>
      </c>
      <c r="U16" s="6">
        <v>267.76681518554688</v>
      </c>
      <c r="V16" s="6">
        <v>0.30653408169746399</v>
      </c>
      <c r="W16" s="6">
        <v>0.38182258605957031</v>
      </c>
      <c r="X16" s="6">
        <v>8.0665807723999023</v>
      </c>
      <c r="Y16" s="7">
        <v>10.222165107727051</v>
      </c>
      <c r="Z16" s="7">
        <v>10.222165107727051</v>
      </c>
      <c r="AA16" s="7">
        <v>11.260947227478027</v>
      </c>
    </row>
    <row r="17" spans="1:27" x14ac:dyDescent="0.25">
      <c r="A17" s="1" t="s">
        <v>234</v>
      </c>
      <c r="B17" s="1" t="s">
        <v>90</v>
      </c>
      <c r="C17" s="3" t="s">
        <v>34</v>
      </c>
      <c r="D17" s="4" t="s">
        <v>31</v>
      </c>
      <c r="E17" s="5">
        <v>820611</v>
      </c>
      <c r="F17" s="5">
        <v>553999</v>
      </c>
      <c r="G17" s="5">
        <v>5241</v>
      </c>
      <c r="H17" s="5">
        <v>93286</v>
      </c>
      <c r="I17" s="5">
        <v>1891</v>
      </c>
      <c r="J17" s="5">
        <v>1886</v>
      </c>
      <c r="K17" s="5">
        <v>0</v>
      </c>
      <c r="L17" s="6">
        <v>4.6502776145935059</v>
      </c>
      <c r="M17" s="6">
        <v>0.87107038497924805</v>
      </c>
      <c r="N17" s="6">
        <v>3.7792069911956787</v>
      </c>
      <c r="O17" s="6">
        <v>0.88846051692962646</v>
      </c>
      <c r="P17" s="6">
        <v>0.88846051692962646</v>
      </c>
      <c r="Q17" s="6">
        <v>8.1899995803833008</v>
      </c>
      <c r="R17" s="6">
        <v>-7.0333555340766907E-3</v>
      </c>
      <c r="S17" s="6">
        <v>68.58160400390625</v>
      </c>
      <c r="T17" s="6">
        <v>0.93716472387313843</v>
      </c>
      <c r="U17" s="6">
        <v>277.15493774414063</v>
      </c>
      <c r="V17" s="6">
        <v>0.23043805360794067</v>
      </c>
      <c r="W17" s="6">
        <v>0.33813747763633728</v>
      </c>
      <c r="X17" s="6">
        <v>12.30501651763916</v>
      </c>
      <c r="Y17" s="7">
        <v>19.296064376831055</v>
      </c>
      <c r="Z17" s="7">
        <v>19.296064376831055</v>
      </c>
      <c r="AA17" s="7">
        <v>20.479860305786133</v>
      </c>
    </row>
    <row r="18" spans="1:27" x14ac:dyDescent="0.25">
      <c r="A18" s="1" t="s">
        <v>235</v>
      </c>
      <c r="B18" s="1" t="s">
        <v>236</v>
      </c>
      <c r="C18" s="3" t="s">
        <v>34</v>
      </c>
      <c r="D18" s="4" t="s">
        <v>31</v>
      </c>
      <c r="E18" s="5">
        <v>191674</v>
      </c>
      <c r="F18" s="5">
        <v>101067</v>
      </c>
      <c r="G18" s="5">
        <v>601</v>
      </c>
      <c r="H18" s="5">
        <v>18086</v>
      </c>
      <c r="I18" s="5">
        <v>7</v>
      </c>
      <c r="J18" s="5">
        <v>700</v>
      </c>
      <c r="K18" s="5">
        <v>7</v>
      </c>
      <c r="L18" s="6">
        <v>3.7173659801483154</v>
      </c>
      <c r="M18" s="6">
        <v>1.4027795791625977</v>
      </c>
      <c r="N18" s="6">
        <v>2.3145864009857178</v>
      </c>
      <c r="O18" s="6">
        <v>0.92514878511428833</v>
      </c>
      <c r="P18" s="6">
        <v>0.92514878511428833</v>
      </c>
      <c r="Q18" s="6">
        <v>9.8999996185302734</v>
      </c>
      <c r="R18" s="6">
        <v>0</v>
      </c>
      <c r="S18" s="6">
        <v>54.74053955078125</v>
      </c>
      <c r="T18" s="6">
        <v>0.59113979339599609</v>
      </c>
      <c r="U18" s="6">
        <v>8585.7138671875</v>
      </c>
      <c r="V18" s="6">
        <v>3.6520340945571661E-3</v>
      </c>
      <c r="W18" s="6">
        <v>6.8851555697619915E-3</v>
      </c>
      <c r="X18" s="6">
        <v>11.132759094238281</v>
      </c>
      <c r="Y18" s="7">
        <v>0</v>
      </c>
      <c r="Z18" s="7">
        <v>0</v>
      </c>
      <c r="AA18" s="7">
        <v>0</v>
      </c>
    </row>
    <row r="19" spans="1:27" x14ac:dyDescent="0.25">
      <c r="A19" s="1" t="s">
        <v>237</v>
      </c>
      <c r="B19" s="1" t="s">
        <v>238</v>
      </c>
      <c r="C19" s="3" t="s">
        <v>34</v>
      </c>
      <c r="D19" s="4" t="s">
        <v>31</v>
      </c>
      <c r="E19" s="5">
        <v>388881</v>
      </c>
      <c r="F19" s="5">
        <v>333287</v>
      </c>
      <c r="G19" s="5">
        <v>3175</v>
      </c>
      <c r="H19" s="5">
        <v>27660</v>
      </c>
      <c r="I19" s="5">
        <v>3814</v>
      </c>
      <c r="J19" s="5">
        <v>1942</v>
      </c>
      <c r="K19" s="5">
        <v>0</v>
      </c>
      <c r="L19" s="6">
        <v>4.8169565200805664</v>
      </c>
      <c r="M19" s="6">
        <v>1.704632043838501</v>
      </c>
      <c r="N19" s="6">
        <v>3.1123244762420654</v>
      </c>
      <c r="O19" s="6">
        <v>0.22322668135166168</v>
      </c>
      <c r="P19" s="6">
        <v>0.22322668135166168</v>
      </c>
      <c r="Q19" s="6">
        <v>3.0699999332427979</v>
      </c>
      <c r="R19" s="6">
        <v>-7.2789108380675316E-3</v>
      </c>
      <c r="S19" s="6">
        <v>85.918533325195313</v>
      </c>
      <c r="T19" s="6">
        <v>0.94364297389984131</v>
      </c>
      <c r="U19" s="6">
        <v>83.245933532714844</v>
      </c>
      <c r="V19" s="6">
        <v>0.980762779712677</v>
      </c>
      <c r="W19" s="6">
        <v>1.1335604190826416</v>
      </c>
      <c r="X19" s="6">
        <v>7.8556675910949707</v>
      </c>
      <c r="Y19" s="7">
        <v>11.047181129455566</v>
      </c>
      <c r="Z19" s="7">
        <v>11.047181129455566</v>
      </c>
      <c r="AA19" s="7">
        <v>12.218957901000977</v>
      </c>
    </row>
    <row r="20" spans="1:27" x14ac:dyDescent="0.25">
      <c r="A20" s="1" t="s">
        <v>55</v>
      </c>
      <c r="B20" s="1" t="s">
        <v>56</v>
      </c>
      <c r="C20" s="3" t="s">
        <v>34</v>
      </c>
      <c r="D20" s="4" t="s">
        <v>31</v>
      </c>
      <c r="E20" s="5">
        <v>1761537</v>
      </c>
      <c r="F20" s="5">
        <v>1333564</v>
      </c>
      <c r="G20" s="5">
        <v>23982</v>
      </c>
      <c r="H20" s="5">
        <v>189379</v>
      </c>
      <c r="I20" s="5">
        <v>21669</v>
      </c>
      <c r="J20" s="5">
        <v>122</v>
      </c>
      <c r="K20" s="5">
        <v>0</v>
      </c>
      <c r="L20" s="6">
        <v>5.6067910194396973</v>
      </c>
      <c r="M20" s="6">
        <v>1.6515989303588867</v>
      </c>
      <c r="N20" s="6">
        <v>3.9551920890808105</v>
      </c>
      <c r="O20" s="6">
        <v>0.65200817584991455</v>
      </c>
      <c r="P20" s="6">
        <v>0.65200817584991455</v>
      </c>
      <c r="Q20" s="6">
        <v>5.9699997901916504</v>
      </c>
      <c r="R20" s="6">
        <v>0.53408980369567871</v>
      </c>
      <c r="S20" s="6">
        <v>75.680229187011719</v>
      </c>
      <c r="T20" s="6">
        <v>1.766569972038269</v>
      </c>
      <c r="U20" s="6">
        <v>110.67423248291016</v>
      </c>
      <c r="V20" s="6">
        <v>1.2301188707351685</v>
      </c>
      <c r="W20" s="6">
        <v>1.596189022064209</v>
      </c>
      <c r="X20" s="6">
        <v>10.968183517456055</v>
      </c>
      <c r="Y20" s="7">
        <v>12.070895195007324</v>
      </c>
      <c r="Z20" s="7">
        <v>12.070895195007324</v>
      </c>
      <c r="AA20" s="7">
        <v>13.324775695800781</v>
      </c>
    </row>
    <row r="21" spans="1:27" x14ac:dyDescent="0.25">
      <c r="A21" s="1" t="s">
        <v>240</v>
      </c>
      <c r="B21" s="1" t="s">
        <v>241</v>
      </c>
      <c r="C21" s="3" t="s">
        <v>34</v>
      </c>
      <c r="D21" s="4" t="s">
        <v>31</v>
      </c>
      <c r="E21" s="5">
        <v>538138</v>
      </c>
      <c r="F21" s="5">
        <v>437669</v>
      </c>
      <c r="G21" s="5">
        <v>3943</v>
      </c>
      <c r="H21" s="5">
        <v>44731</v>
      </c>
      <c r="I21" s="5">
        <v>1934</v>
      </c>
      <c r="J21" s="5">
        <v>2734</v>
      </c>
      <c r="K21" s="5">
        <v>0</v>
      </c>
      <c r="L21" s="6">
        <v>4.560004711151123</v>
      </c>
      <c r="M21" s="6">
        <v>1.4380347728729248</v>
      </c>
      <c r="N21" s="6">
        <v>3.1219696998596191</v>
      </c>
      <c r="O21" s="6">
        <v>0.3059002161026001</v>
      </c>
      <c r="P21" s="6">
        <v>0.3059002161026001</v>
      </c>
      <c r="Q21" s="6">
        <v>3.6099998950958252</v>
      </c>
      <c r="R21" s="6">
        <v>9.1706449165940285E-4</v>
      </c>
      <c r="S21" s="6">
        <v>88.177398681640625</v>
      </c>
      <c r="T21" s="6">
        <v>0.89286524057388306</v>
      </c>
      <c r="U21" s="6">
        <v>203.87797546386719</v>
      </c>
      <c r="V21" s="6">
        <v>0.35938736796379089</v>
      </c>
      <c r="W21" s="6">
        <v>0.43794098496437073</v>
      </c>
      <c r="X21" s="6">
        <v>8.8695850372314453</v>
      </c>
      <c r="Y21" s="7">
        <v>12.105721473693848</v>
      </c>
      <c r="Z21" s="7">
        <v>12.105721473693848</v>
      </c>
      <c r="AA21" s="7">
        <v>13.264812469482422</v>
      </c>
    </row>
    <row r="22" spans="1:27" x14ac:dyDescent="0.25">
      <c r="A22" s="1" t="s">
        <v>64</v>
      </c>
      <c r="B22" s="1" t="s">
        <v>65</v>
      </c>
      <c r="C22" s="3" t="s">
        <v>34</v>
      </c>
      <c r="D22" s="4" t="s">
        <v>31</v>
      </c>
      <c r="E22" s="5">
        <v>2901000</v>
      </c>
      <c r="F22" s="5">
        <v>2376232</v>
      </c>
      <c r="G22" s="5">
        <v>18579</v>
      </c>
      <c r="H22" s="5">
        <v>224388</v>
      </c>
      <c r="I22" s="5">
        <v>3092</v>
      </c>
      <c r="J22" s="5">
        <v>399</v>
      </c>
      <c r="K22" s="5">
        <v>0</v>
      </c>
      <c r="L22" s="6">
        <v>4.7497501373291016</v>
      </c>
      <c r="M22" s="6">
        <v>1.8571076393127441</v>
      </c>
      <c r="N22" s="6">
        <v>2.8926424980163574</v>
      </c>
      <c r="O22" s="6">
        <v>0.36428064107894897</v>
      </c>
      <c r="P22" s="6">
        <v>0.29264703392982483</v>
      </c>
      <c r="Q22" s="6">
        <v>3.7999999523162842</v>
      </c>
      <c r="R22" s="6">
        <v>1.6959318891167641E-2</v>
      </c>
      <c r="S22" s="6">
        <v>86.13592529296875</v>
      </c>
      <c r="T22" s="6">
        <v>0.7758023738861084</v>
      </c>
      <c r="U22" s="6">
        <v>600.87322998046875</v>
      </c>
      <c r="V22" s="6">
        <v>0.10658393800258636</v>
      </c>
      <c r="W22" s="6">
        <v>0.12911248207092285</v>
      </c>
      <c r="X22" s="6">
        <v>7.8609771728515625</v>
      </c>
      <c r="Y22" s="7">
        <v>9.7010993957519531</v>
      </c>
      <c r="Z22" s="7">
        <v>9.7010993957519531</v>
      </c>
      <c r="AA22" s="7">
        <v>10.545496940612793</v>
      </c>
    </row>
    <row r="23" spans="1:27" x14ac:dyDescent="0.25">
      <c r="A23" s="1" t="s">
        <v>243</v>
      </c>
      <c r="B23" s="1" t="s">
        <v>273</v>
      </c>
      <c r="C23" s="3" t="s">
        <v>34</v>
      </c>
      <c r="D23" s="4" t="s">
        <v>31</v>
      </c>
      <c r="E23" s="5">
        <v>12084568</v>
      </c>
      <c r="F23" s="5">
        <v>8790891</v>
      </c>
      <c r="G23" s="5">
        <v>100219</v>
      </c>
      <c r="H23" s="5">
        <v>997708</v>
      </c>
      <c r="I23" s="5">
        <v>36200</v>
      </c>
      <c r="J23" s="5">
        <v>15147</v>
      </c>
      <c r="K23" s="5">
        <v>7812</v>
      </c>
      <c r="L23" s="6">
        <v>4.9716081619262695</v>
      </c>
      <c r="M23" s="6">
        <v>1.4996742010116577</v>
      </c>
      <c r="N23" s="6">
        <v>3.4719338417053223</v>
      </c>
      <c r="O23" s="6">
        <v>0.90758711099624634</v>
      </c>
      <c r="P23" s="6">
        <v>0.9077688455581665</v>
      </c>
      <c r="Q23" s="6">
        <v>10.989999771118164</v>
      </c>
      <c r="R23" s="6">
        <v>0.29332494735717773</v>
      </c>
      <c r="S23" s="6">
        <v>62.693778991699219</v>
      </c>
      <c r="T23" s="6">
        <v>1.1271821260452271</v>
      </c>
      <c r="U23" s="6">
        <v>276.84805297851563</v>
      </c>
      <c r="V23" s="6">
        <v>0.29955559968948364</v>
      </c>
      <c r="W23" s="6">
        <v>0.40714827179908752</v>
      </c>
      <c r="X23" s="6">
        <v>9.578679084777832</v>
      </c>
      <c r="Y23" s="7">
        <v>12.360078811645508</v>
      </c>
      <c r="Z23" s="7">
        <v>12.360078811645508</v>
      </c>
      <c r="AA23" s="7">
        <v>13.358197212219238</v>
      </c>
    </row>
    <row r="24" spans="1:27" x14ac:dyDescent="0.25">
      <c r="A24" s="1" t="s">
        <v>66</v>
      </c>
      <c r="B24" s="1" t="s">
        <v>67</v>
      </c>
      <c r="C24" s="3" t="s">
        <v>34</v>
      </c>
      <c r="D24" s="4" t="s">
        <v>31</v>
      </c>
      <c r="E24" s="5">
        <v>1453915</v>
      </c>
      <c r="F24" s="5">
        <v>1051269</v>
      </c>
      <c r="G24" s="5">
        <v>7350</v>
      </c>
      <c r="H24" s="5">
        <v>104742</v>
      </c>
      <c r="I24" s="5">
        <v>933</v>
      </c>
      <c r="J24" s="5">
        <v>1665</v>
      </c>
      <c r="K24" s="5">
        <v>24</v>
      </c>
      <c r="L24" s="6">
        <v>4.136681079864502</v>
      </c>
      <c r="M24" s="6">
        <v>1.5909184217453003</v>
      </c>
      <c r="N24" s="6">
        <v>2.5457627773284912</v>
      </c>
      <c r="O24" s="6">
        <v>0.25305667519569397</v>
      </c>
      <c r="P24" s="6">
        <v>0.25305667519569397</v>
      </c>
      <c r="Q24" s="6">
        <v>3.4700000286102295</v>
      </c>
      <c r="R24" s="6">
        <v>-1.3631578767672181E-3</v>
      </c>
      <c r="S24" s="6">
        <v>84.234817504882813</v>
      </c>
      <c r="T24" s="6">
        <v>0.69430077075958252</v>
      </c>
      <c r="U24" s="6">
        <v>787.7813720703125</v>
      </c>
      <c r="V24" s="6">
        <v>6.4171567559242249E-2</v>
      </c>
      <c r="W24" s="6">
        <v>8.8133692741394043E-2</v>
      </c>
      <c r="X24" s="6">
        <v>9.4331130981445313</v>
      </c>
      <c r="Y24" s="7">
        <v>13.481867790222168</v>
      </c>
      <c r="Z24" s="7">
        <v>13.481867790222168</v>
      </c>
      <c r="AA24" s="7">
        <v>14.271306991577148</v>
      </c>
    </row>
    <row r="25" spans="1:27" x14ac:dyDescent="0.25">
      <c r="A25" s="1" t="s">
        <v>68</v>
      </c>
      <c r="B25" s="1" t="s">
        <v>69</v>
      </c>
      <c r="C25" s="3" t="s">
        <v>34</v>
      </c>
      <c r="D25" s="4" t="s">
        <v>31</v>
      </c>
      <c r="E25" s="5">
        <v>3122171</v>
      </c>
      <c r="F25" s="5">
        <v>2325791</v>
      </c>
      <c r="G25" s="5">
        <v>22255</v>
      </c>
      <c r="H25" s="5">
        <v>382980</v>
      </c>
      <c r="I25" s="5">
        <v>14355</v>
      </c>
      <c r="J25" s="5">
        <v>918</v>
      </c>
      <c r="K25" s="5">
        <v>0</v>
      </c>
      <c r="L25" s="6">
        <v>3.9679491519927979</v>
      </c>
      <c r="M25" s="6">
        <v>1.4363937377929688</v>
      </c>
      <c r="N25" s="6">
        <v>2.5315554141998291</v>
      </c>
      <c r="O25" s="6">
        <v>0.48720890283584595</v>
      </c>
      <c r="P25" s="6">
        <v>0.46371880173683167</v>
      </c>
      <c r="Q25" s="6">
        <v>3.880000114440918</v>
      </c>
      <c r="R25" s="6">
        <v>5.9445248916745186E-3</v>
      </c>
      <c r="S25" s="6">
        <v>77.484260559082031</v>
      </c>
      <c r="T25" s="6">
        <v>0.94780939817428589</v>
      </c>
      <c r="U25" s="6">
        <v>155.03309631347656</v>
      </c>
      <c r="V25" s="6">
        <v>0.45977622270584106</v>
      </c>
      <c r="W25" s="6">
        <v>0.61135941743850708</v>
      </c>
      <c r="X25" s="6">
        <v>13.063522338867188</v>
      </c>
      <c r="Y25" s="7">
        <v>13.62767219543457</v>
      </c>
      <c r="Z25" s="7">
        <v>13.62767219543457</v>
      </c>
      <c r="AA25" s="7">
        <v>14.383336067199707</v>
      </c>
    </row>
    <row r="26" spans="1:27" x14ac:dyDescent="0.25">
      <c r="A26" s="1" t="s">
        <v>70</v>
      </c>
      <c r="B26" s="1" t="s">
        <v>71</v>
      </c>
      <c r="C26" s="3" t="s">
        <v>34</v>
      </c>
      <c r="D26" s="4" t="s">
        <v>31</v>
      </c>
      <c r="E26" s="5">
        <v>6064990</v>
      </c>
      <c r="F26" s="5">
        <v>5275014</v>
      </c>
      <c r="G26" s="5">
        <v>75987</v>
      </c>
      <c r="H26" s="5">
        <v>580806</v>
      </c>
      <c r="I26" s="5">
        <v>31866</v>
      </c>
      <c r="J26" s="5">
        <v>24882</v>
      </c>
      <c r="K26" s="5">
        <v>489</v>
      </c>
      <c r="L26" s="6">
        <v>5.6749343872070313</v>
      </c>
      <c r="M26" s="6">
        <v>2.3135719299316406</v>
      </c>
      <c r="N26" s="6">
        <v>3.3613622188568115</v>
      </c>
      <c r="O26" s="6">
        <v>0.99437236785888672</v>
      </c>
      <c r="P26" s="6">
        <v>0.99437236785888672</v>
      </c>
      <c r="Q26" s="6">
        <v>10.619999885559082</v>
      </c>
      <c r="R26" s="6">
        <v>5.8224279433488846E-2</v>
      </c>
      <c r="S26" s="6">
        <v>56.485343933105469</v>
      </c>
      <c r="T26" s="6">
        <v>1.4200520515441895</v>
      </c>
      <c r="U26" s="6">
        <v>238.45791625976563</v>
      </c>
      <c r="V26" s="6">
        <v>0.52540892362594604</v>
      </c>
      <c r="W26" s="6">
        <v>0.59551477432250977</v>
      </c>
      <c r="X26" s="6">
        <v>9.3269519805908203</v>
      </c>
      <c r="Y26" s="7">
        <v>11.112664222717285</v>
      </c>
      <c r="Z26" s="7">
        <v>11.112664222717285</v>
      </c>
      <c r="AA26" s="7">
        <v>12.368756294250488</v>
      </c>
    </row>
    <row r="27" spans="1:27" x14ac:dyDescent="0.25">
      <c r="A27" s="1" t="s">
        <v>72</v>
      </c>
      <c r="B27" s="1" t="s">
        <v>73</v>
      </c>
      <c r="C27" s="3" t="s">
        <v>34</v>
      </c>
      <c r="D27" s="4" t="s">
        <v>31</v>
      </c>
      <c r="E27" s="5">
        <v>6734104</v>
      </c>
      <c r="F27" s="5">
        <v>5505115</v>
      </c>
      <c r="G27" s="5">
        <v>52007</v>
      </c>
      <c r="H27" s="5">
        <v>570676</v>
      </c>
      <c r="I27" s="5">
        <v>18492</v>
      </c>
      <c r="J27" s="5">
        <v>1357</v>
      </c>
      <c r="K27" s="5">
        <v>0</v>
      </c>
      <c r="L27" s="6">
        <v>4.7887701988220215</v>
      </c>
      <c r="M27" s="6">
        <v>2.0130844116210938</v>
      </c>
      <c r="N27" s="6">
        <v>2.7756857872009277</v>
      </c>
      <c r="O27" s="6">
        <v>0.62477988004684448</v>
      </c>
      <c r="P27" s="6">
        <v>0.53600305318832397</v>
      </c>
      <c r="Q27" s="6">
        <v>6.2899999618530273</v>
      </c>
      <c r="R27" s="6">
        <v>3.5698378924280405E-3</v>
      </c>
      <c r="S27" s="6">
        <v>69.647651672363281</v>
      </c>
      <c r="T27" s="6">
        <v>0.93586212396621704</v>
      </c>
      <c r="U27" s="6">
        <v>281.24053955078125</v>
      </c>
      <c r="V27" s="6">
        <v>0.27460223436355591</v>
      </c>
      <c r="W27" s="6">
        <v>0.33276218175888062</v>
      </c>
      <c r="X27" s="6">
        <v>8.6775779724121094</v>
      </c>
      <c r="Y27" s="7">
        <v>10.262304306030273</v>
      </c>
      <c r="Z27" s="7">
        <v>10.262304306030273</v>
      </c>
      <c r="AA27" s="7">
        <v>11.28341007232666</v>
      </c>
    </row>
    <row r="28" spans="1:27" x14ac:dyDescent="0.25">
      <c r="A28" s="1" t="s">
        <v>74</v>
      </c>
      <c r="B28" s="1" t="s">
        <v>73</v>
      </c>
      <c r="C28" s="3" t="s">
        <v>34</v>
      </c>
      <c r="D28" s="4" t="s">
        <v>31</v>
      </c>
      <c r="E28" s="5">
        <v>5489252</v>
      </c>
      <c r="F28" s="5">
        <v>3987153</v>
      </c>
      <c r="G28" s="5">
        <v>38073</v>
      </c>
      <c r="H28" s="5">
        <v>505359</v>
      </c>
      <c r="I28" s="5">
        <v>7199</v>
      </c>
      <c r="J28" s="5">
        <v>19441</v>
      </c>
      <c r="K28" s="5">
        <v>0</v>
      </c>
      <c r="L28" s="6">
        <v>4.0822968482971191</v>
      </c>
      <c r="M28" s="6">
        <v>1.6120469570159912</v>
      </c>
      <c r="N28" s="6">
        <v>2.470250129699707</v>
      </c>
      <c r="O28" s="6">
        <v>0.70880711078643799</v>
      </c>
      <c r="P28" s="6">
        <v>0.70880711078643799</v>
      </c>
      <c r="Q28" s="6">
        <v>7.7699999809265137</v>
      </c>
      <c r="R28" s="6">
        <v>2.9736917349509895E-4</v>
      </c>
      <c r="S28" s="6">
        <v>68.61859130859375</v>
      </c>
      <c r="T28" s="6">
        <v>0.94585990905761719</v>
      </c>
      <c r="U28" s="6">
        <v>528.8651123046875</v>
      </c>
      <c r="V28" s="6">
        <v>0.13114719092845917</v>
      </c>
      <c r="W28" s="6">
        <v>0.17884710431098938</v>
      </c>
      <c r="X28" s="6">
        <v>8.3418397903442383</v>
      </c>
      <c r="Y28" s="7">
        <v>12.414803504943848</v>
      </c>
      <c r="Z28" s="7">
        <v>12.414803504943848</v>
      </c>
      <c r="AA28" s="7">
        <v>13.507219314575195</v>
      </c>
    </row>
    <row r="29" spans="1:27" x14ac:dyDescent="0.25">
      <c r="A29" s="1" t="s">
        <v>246</v>
      </c>
      <c r="B29" s="1" t="s">
        <v>90</v>
      </c>
      <c r="C29" s="3" t="s">
        <v>34</v>
      </c>
      <c r="D29" s="4" t="s">
        <v>31</v>
      </c>
      <c r="E29" s="5">
        <v>143266</v>
      </c>
      <c r="F29" s="5">
        <v>86360</v>
      </c>
      <c r="G29" s="5">
        <v>672</v>
      </c>
      <c r="H29" s="5">
        <v>18704</v>
      </c>
      <c r="I29" s="5">
        <v>935</v>
      </c>
      <c r="J29" s="5">
        <v>963</v>
      </c>
      <c r="K29" s="5">
        <v>0</v>
      </c>
      <c r="L29" s="6">
        <v>4.1853652000427246</v>
      </c>
      <c r="M29" s="6">
        <v>0.83707302808761597</v>
      </c>
      <c r="N29" s="6">
        <v>3.3482921123504639</v>
      </c>
      <c r="O29" s="6">
        <v>0.67809790372848511</v>
      </c>
      <c r="P29" s="6">
        <v>0.67596191167831421</v>
      </c>
      <c r="Q29" s="6">
        <v>5.3899998664855957</v>
      </c>
      <c r="R29" s="6">
        <v>1.615539938211441E-2</v>
      </c>
      <c r="S29" s="6">
        <v>73.45855712890625</v>
      </c>
      <c r="T29" s="6">
        <v>0.77212977409362793</v>
      </c>
      <c r="U29" s="6">
        <v>71.871658325195313</v>
      </c>
      <c r="V29" s="6">
        <v>0.65263217687606812</v>
      </c>
      <c r="W29" s="6">
        <v>1.074317455291748</v>
      </c>
      <c r="X29" s="6">
        <v>15.330560684204102</v>
      </c>
      <c r="Y29" s="7">
        <v>24.290864944458008</v>
      </c>
      <c r="Z29" s="7">
        <v>24.290864944458008</v>
      </c>
      <c r="AA29" s="7">
        <v>24.915864944458008</v>
      </c>
    </row>
    <row r="30" spans="1:27" x14ac:dyDescent="0.25">
      <c r="A30" s="1" t="s">
        <v>247</v>
      </c>
      <c r="B30" s="1" t="s">
        <v>238</v>
      </c>
      <c r="C30" s="3" t="s">
        <v>34</v>
      </c>
      <c r="D30" s="4" t="s">
        <v>31</v>
      </c>
      <c r="E30" s="5">
        <v>911348</v>
      </c>
      <c r="F30" s="5">
        <v>624876</v>
      </c>
      <c r="G30" s="5">
        <v>5407</v>
      </c>
      <c r="H30" s="5">
        <v>178280</v>
      </c>
      <c r="I30" s="5">
        <v>2143</v>
      </c>
      <c r="J30" s="5">
        <v>2691</v>
      </c>
      <c r="K30" s="5">
        <v>0</v>
      </c>
      <c r="L30" s="6">
        <v>3.4697012901306152</v>
      </c>
      <c r="M30" s="6">
        <v>1.2409778833389282</v>
      </c>
      <c r="N30" s="6">
        <v>2.2287232875823975</v>
      </c>
      <c r="O30" s="6">
        <v>0.53885102272033691</v>
      </c>
      <c r="P30" s="6">
        <v>0.43476518988609314</v>
      </c>
      <c r="Q30" s="6">
        <v>2.25</v>
      </c>
      <c r="R30" s="6">
        <v>3.2225664472207427E-4</v>
      </c>
      <c r="S30" s="6">
        <v>72.678176879882813</v>
      </c>
      <c r="T30" s="6">
        <v>0.85786861181259155</v>
      </c>
      <c r="U30" s="6">
        <v>252.30984497070313</v>
      </c>
      <c r="V30" s="6">
        <v>0.2351461797952652</v>
      </c>
      <c r="W30" s="6">
        <v>0.34000599384307861</v>
      </c>
      <c r="X30" s="6">
        <v>20.601293563842773</v>
      </c>
      <c r="Y30" s="7">
        <v>28.140819549560547</v>
      </c>
      <c r="Z30" s="7">
        <v>28.140819549560547</v>
      </c>
      <c r="AA30" s="7">
        <v>28.978080749511719</v>
      </c>
    </row>
    <row r="31" spans="1:27" x14ac:dyDescent="0.25">
      <c r="A31" s="1" t="s">
        <v>76</v>
      </c>
      <c r="B31" s="1" t="s">
        <v>77</v>
      </c>
      <c r="C31" s="3" t="s">
        <v>34</v>
      </c>
      <c r="D31" s="4" t="s">
        <v>31</v>
      </c>
      <c r="E31" s="5">
        <v>1524090</v>
      </c>
      <c r="F31" s="5">
        <v>1296286</v>
      </c>
      <c r="G31" s="5">
        <v>10081</v>
      </c>
      <c r="H31" s="5">
        <v>145966</v>
      </c>
      <c r="I31" s="5">
        <v>2119</v>
      </c>
      <c r="J31" s="5">
        <v>4707</v>
      </c>
      <c r="K31" s="5">
        <v>0</v>
      </c>
      <c r="L31" s="6">
        <v>4.1970405578613281</v>
      </c>
      <c r="M31" s="6">
        <v>1.6259012222290039</v>
      </c>
      <c r="N31" s="6">
        <v>2.5711393356323242</v>
      </c>
      <c r="O31" s="6">
        <v>0.28683054447174072</v>
      </c>
      <c r="P31" s="6">
        <v>0.28683054447174072</v>
      </c>
      <c r="Q31" s="6">
        <v>2.9600000381469727</v>
      </c>
      <c r="R31" s="6">
        <v>1.5634188894182444E-3</v>
      </c>
      <c r="S31" s="6">
        <v>94.219390869140625</v>
      </c>
      <c r="T31" s="6">
        <v>0.77168208360671997</v>
      </c>
      <c r="U31" s="6">
        <v>475.7432861328125</v>
      </c>
      <c r="V31" s="6">
        <v>0.13903377950191498</v>
      </c>
      <c r="W31" s="6">
        <v>0.16220556199550629</v>
      </c>
      <c r="X31" s="6">
        <v>9.8396110534667969</v>
      </c>
      <c r="Y31" s="7">
        <v>0</v>
      </c>
      <c r="Z31" s="7">
        <v>0</v>
      </c>
      <c r="AA31" s="7">
        <v>0</v>
      </c>
    </row>
    <row r="32" spans="1:27" x14ac:dyDescent="0.25">
      <c r="A32" s="1" t="s">
        <v>78</v>
      </c>
      <c r="B32" s="1" t="s">
        <v>79</v>
      </c>
      <c r="C32" s="3" t="s">
        <v>34</v>
      </c>
      <c r="D32" s="4" t="s">
        <v>31</v>
      </c>
      <c r="E32" s="5">
        <v>5508302</v>
      </c>
      <c r="F32" s="5">
        <v>4655269</v>
      </c>
      <c r="G32" s="5">
        <v>24525</v>
      </c>
      <c r="H32" s="5">
        <v>497567</v>
      </c>
      <c r="I32" s="5">
        <v>10873</v>
      </c>
      <c r="J32" s="5">
        <v>1199</v>
      </c>
      <c r="K32" s="5">
        <v>0</v>
      </c>
      <c r="L32" s="6">
        <v>3.9919416904449463</v>
      </c>
      <c r="M32" s="6">
        <v>1.6200562715530396</v>
      </c>
      <c r="N32" s="6">
        <v>2.3718855381011963</v>
      </c>
      <c r="O32" s="6">
        <v>0.43590116500854492</v>
      </c>
      <c r="P32" s="6">
        <v>0.43505409359931946</v>
      </c>
      <c r="Q32" s="6">
        <v>4.7899999618530273</v>
      </c>
      <c r="R32" s="6">
        <v>-1.0882331989705563E-3</v>
      </c>
      <c r="S32" s="6">
        <v>84.018028259277344</v>
      </c>
      <c r="T32" s="6">
        <v>0.52406150102615356</v>
      </c>
      <c r="U32" s="6">
        <v>225.5587158203125</v>
      </c>
      <c r="V32" s="6">
        <v>0.19739295542240143</v>
      </c>
      <c r="W32" s="6">
        <v>0.2323392927646637</v>
      </c>
      <c r="X32" s="6">
        <v>9.5297250747680664</v>
      </c>
      <c r="Y32" s="7">
        <v>15.221817016601563</v>
      </c>
      <c r="Z32" s="7">
        <v>15.221817016601563</v>
      </c>
      <c r="AA32" s="7">
        <v>15.937570571899414</v>
      </c>
    </row>
    <row r="33" spans="1:27" x14ac:dyDescent="0.25">
      <c r="A33" s="1" t="s">
        <v>249</v>
      </c>
      <c r="B33" s="1" t="s">
        <v>250</v>
      </c>
      <c r="C33" s="3" t="s">
        <v>34</v>
      </c>
      <c r="D33" s="4" t="s">
        <v>31</v>
      </c>
      <c r="E33" s="5">
        <v>318047</v>
      </c>
      <c r="F33" s="5">
        <v>207028</v>
      </c>
      <c r="G33" s="5">
        <v>1468</v>
      </c>
      <c r="H33" s="5">
        <v>16450</v>
      </c>
      <c r="I33" s="5">
        <v>240</v>
      </c>
      <c r="J33" s="5">
        <v>319</v>
      </c>
      <c r="K33" s="5">
        <v>7</v>
      </c>
      <c r="L33" s="6">
        <v>4.0314393043518066</v>
      </c>
      <c r="M33" s="6">
        <v>0.6568114161491394</v>
      </c>
      <c r="N33" s="6">
        <v>3.3746280670166016</v>
      </c>
      <c r="O33" s="6">
        <v>0.43174389004707336</v>
      </c>
      <c r="P33" s="6">
        <v>0.43174389004707336</v>
      </c>
      <c r="Q33" s="6">
        <v>8.3500003814697266</v>
      </c>
      <c r="R33" s="6">
        <v>2.1597156301140785E-2</v>
      </c>
      <c r="S33" s="6">
        <v>83.4598388671875</v>
      </c>
      <c r="T33" s="6">
        <v>0.70409023761749268</v>
      </c>
      <c r="U33" s="6">
        <v>611.66668701171875</v>
      </c>
      <c r="V33" s="6">
        <v>7.5460545718669891E-2</v>
      </c>
      <c r="W33" s="6">
        <v>0.1151101216673851</v>
      </c>
      <c r="X33" s="6">
        <v>7.5599946975708008</v>
      </c>
      <c r="Y33" s="7">
        <v>12.967041969299316</v>
      </c>
      <c r="Z33" s="7">
        <v>12.967041969299316</v>
      </c>
      <c r="AA33" s="7">
        <v>13.806965827941895</v>
      </c>
    </row>
    <row r="34" spans="1:27" x14ac:dyDescent="0.25">
      <c r="A34" s="1" t="s">
        <v>256</v>
      </c>
      <c r="B34" s="1" t="s">
        <v>211</v>
      </c>
      <c r="C34" s="3" t="s">
        <v>34</v>
      </c>
      <c r="D34" s="4" t="s">
        <v>31</v>
      </c>
      <c r="E34" s="5">
        <v>707410</v>
      </c>
      <c r="F34" s="5">
        <v>508385</v>
      </c>
      <c r="G34" s="5">
        <v>5388</v>
      </c>
      <c r="H34" s="5">
        <v>59456</v>
      </c>
      <c r="I34" s="5">
        <v>1428</v>
      </c>
      <c r="J34" s="5">
        <v>150</v>
      </c>
      <c r="K34" s="5">
        <v>0</v>
      </c>
      <c r="L34" s="6">
        <v>4.2224493026733398</v>
      </c>
      <c r="M34" s="6">
        <v>1.1116050481796265</v>
      </c>
      <c r="N34" s="6">
        <v>3.1108443737030029</v>
      </c>
      <c r="O34" s="6">
        <v>0.44017714262008667</v>
      </c>
      <c r="P34" s="6">
        <v>0.46289485692977905</v>
      </c>
      <c r="Q34" s="6">
        <v>5.4800000190734863</v>
      </c>
      <c r="R34" s="6">
        <v>6.2835491262376308E-3</v>
      </c>
      <c r="S34" s="6">
        <v>82.097549438476563</v>
      </c>
      <c r="T34" s="6">
        <v>1.0487121343612671</v>
      </c>
      <c r="U34" s="6">
        <v>377.3109130859375</v>
      </c>
      <c r="V34" s="6">
        <v>0.20186313986778259</v>
      </c>
      <c r="W34" s="6">
        <v>0.27794376015663147</v>
      </c>
      <c r="X34" s="6">
        <v>10.927600860595703</v>
      </c>
      <c r="Y34" s="7">
        <v>15.574164390563965</v>
      </c>
      <c r="Z34" s="7">
        <v>15.574164390563965</v>
      </c>
      <c r="AA34" s="7">
        <v>16.696660995483398</v>
      </c>
    </row>
    <row r="35" spans="1:27" x14ac:dyDescent="0.25">
      <c r="A35" s="1" t="s">
        <v>257</v>
      </c>
      <c r="B35" s="1" t="s">
        <v>258</v>
      </c>
      <c r="C35" s="3" t="s">
        <v>34</v>
      </c>
      <c r="D35" s="4" t="s">
        <v>31</v>
      </c>
      <c r="E35" s="5">
        <v>968095</v>
      </c>
      <c r="F35" s="5">
        <v>767562</v>
      </c>
      <c r="G35" s="5">
        <v>8155</v>
      </c>
      <c r="H35" s="5">
        <v>94145</v>
      </c>
      <c r="I35" s="5">
        <v>1343</v>
      </c>
      <c r="J35" s="5">
        <v>1534</v>
      </c>
      <c r="K35" s="5">
        <v>0</v>
      </c>
      <c r="L35" s="6">
        <v>4.326967716217041</v>
      </c>
      <c r="M35" s="6">
        <v>1.5174722671508789</v>
      </c>
      <c r="N35" s="6">
        <v>2.8094954490661621</v>
      </c>
      <c r="O35" s="6">
        <v>0.31523767113685608</v>
      </c>
      <c r="P35" s="6">
        <v>0.31523767113685608</v>
      </c>
      <c r="Q35" s="6">
        <v>3.190000057220459</v>
      </c>
      <c r="R35" s="6">
        <v>-2.6040661614388227E-3</v>
      </c>
      <c r="S35" s="6">
        <v>80.472038269042969</v>
      </c>
      <c r="T35" s="6">
        <v>1.0512855052947998</v>
      </c>
      <c r="U35" s="6">
        <v>607.22265625</v>
      </c>
      <c r="V35" s="6">
        <v>0.39386630058288574</v>
      </c>
      <c r="W35" s="6">
        <v>0.17313015460968018</v>
      </c>
      <c r="X35" s="6">
        <v>10.797311782836914</v>
      </c>
      <c r="Y35" s="7">
        <v>0</v>
      </c>
      <c r="Z35" s="7">
        <v>0</v>
      </c>
      <c r="AA35" s="7">
        <v>0</v>
      </c>
    </row>
    <row r="36" spans="1:27" x14ac:dyDescent="0.25">
      <c r="A36" s="1" t="s">
        <v>259</v>
      </c>
      <c r="B36" s="1" t="s">
        <v>114</v>
      </c>
      <c r="C36" s="3" t="s">
        <v>34</v>
      </c>
      <c r="D36" s="4" t="s">
        <v>31</v>
      </c>
      <c r="E36" s="5">
        <v>348584</v>
      </c>
      <c r="F36" s="5">
        <v>175911</v>
      </c>
      <c r="G36" s="5">
        <v>1747</v>
      </c>
      <c r="H36" s="5">
        <v>63395</v>
      </c>
      <c r="I36" s="5">
        <v>0</v>
      </c>
      <c r="J36" s="5">
        <v>0</v>
      </c>
      <c r="K36" s="5">
        <v>0</v>
      </c>
      <c r="L36" s="6">
        <v>3.2369842529296875</v>
      </c>
      <c r="M36" s="6">
        <v>0.80759364366531372</v>
      </c>
      <c r="N36" s="6">
        <v>2.4293906688690186</v>
      </c>
      <c r="O36" s="6">
        <v>0.33865335583686829</v>
      </c>
      <c r="P36" s="6">
        <v>0.33865335583686829</v>
      </c>
      <c r="Q36" s="6">
        <v>1.8899999856948853</v>
      </c>
      <c r="R36" s="6">
        <v>0</v>
      </c>
      <c r="S36" s="6">
        <v>83.861412048339844</v>
      </c>
      <c r="T36" s="6">
        <v>0.98335003852844238</v>
      </c>
      <c r="U36" s="6">
        <v>0</v>
      </c>
      <c r="V36" s="6">
        <v>0</v>
      </c>
      <c r="W36" s="6">
        <v>0</v>
      </c>
      <c r="X36" s="6">
        <v>18.177125930786133</v>
      </c>
      <c r="Y36" s="7">
        <v>31.996326446533203</v>
      </c>
      <c r="Z36" s="7">
        <v>31.996326446533203</v>
      </c>
      <c r="AA36" s="7">
        <v>32.878074645996094</v>
      </c>
    </row>
    <row r="37" spans="1:27" x14ac:dyDescent="0.25">
      <c r="A37" s="1" t="s">
        <v>260</v>
      </c>
      <c r="B37" s="1" t="s">
        <v>261</v>
      </c>
      <c r="C37" s="3" t="s">
        <v>34</v>
      </c>
      <c r="D37" s="4" t="s">
        <v>31</v>
      </c>
      <c r="E37" s="5">
        <v>214387</v>
      </c>
      <c r="F37" s="5">
        <v>138503</v>
      </c>
      <c r="G37" s="5">
        <v>878</v>
      </c>
      <c r="H37" s="5">
        <v>25042</v>
      </c>
      <c r="I37" s="5">
        <v>114</v>
      </c>
      <c r="J37" s="5">
        <v>0</v>
      </c>
      <c r="K37" s="5">
        <v>0</v>
      </c>
      <c r="L37" s="6">
        <v>4.6871829032897949</v>
      </c>
      <c r="M37" s="6">
        <v>1.6590746641159058</v>
      </c>
      <c r="N37" s="6">
        <v>3.0281083583831787</v>
      </c>
      <c r="O37" s="6">
        <v>0.48975378274917603</v>
      </c>
      <c r="P37" s="6">
        <v>0.48975378274917603</v>
      </c>
      <c r="Q37" s="6">
        <v>4.179999828338623</v>
      </c>
      <c r="R37" s="6">
        <v>0</v>
      </c>
      <c r="S37" s="6">
        <v>77.055328369140625</v>
      </c>
      <c r="T37" s="6">
        <v>0.62992805242538452</v>
      </c>
      <c r="U37" s="6">
        <v>770.1754150390625</v>
      </c>
      <c r="V37" s="6">
        <v>5.3174864500761032E-2</v>
      </c>
      <c r="W37" s="6">
        <v>8.1790201365947723E-2</v>
      </c>
      <c r="X37" s="6">
        <v>14.86113166809082</v>
      </c>
      <c r="Y37" s="7">
        <v>0</v>
      </c>
      <c r="Z37" s="7">
        <v>0</v>
      </c>
      <c r="AA37" s="7">
        <v>0</v>
      </c>
    </row>
    <row r="38" spans="1:27" x14ac:dyDescent="0.25">
      <c r="A38" s="1" t="s">
        <v>89</v>
      </c>
      <c r="B38" s="1" t="s">
        <v>90</v>
      </c>
      <c r="C38" s="3" t="s">
        <v>34</v>
      </c>
      <c r="D38" s="4" t="s">
        <v>31</v>
      </c>
      <c r="E38" s="5">
        <v>1174778</v>
      </c>
      <c r="F38" s="5">
        <v>0</v>
      </c>
      <c r="G38" s="5">
        <v>0</v>
      </c>
      <c r="H38" s="5">
        <v>992692</v>
      </c>
      <c r="I38" s="5">
        <v>0</v>
      </c>
      <c r="J38" s="5">
        <v>0</v>
      </c>
      <c r="K38" s="5">
        <v>0</v>
      </c>
      <c r="L38" s="6">
        <v>6.3709726333618164</v>
      </c>
      <c r="M38" s="6">
        <v>0</v>
      </c>
      <c r="N38" s="6">
        <v>6.3709726333618164</v>
      </c>
      <c r="O38" s="6">
        <v>32.499568939208984</v>
      </c>
      <c r="P38" s="6">
        <v>32.568065643310547</v>
      </c>
      <c r="Q38" s="6">
        <v>38.669998168945313</v>
      </c>
      <c r="R38" s="6">
        <v>0</v>
      </c>
      <c r="S38" s="6">
        <v>39.979122161865234</v>
      </c>
      <c r="T38" s="6">
        <v>0</v>
      </c>
      <c r="U38" s="6">
        <v>0</v>
      </c>
      <c r="V38" s="6">
        <v>0</v>
      </c>
      <c r="W38" s="6">
        <v>0</v>
      </c>
      <c r="X38" s="6">
        <v>52.632843017578125</v>
      </c>
      <c r="Y38" s="7">
        <v>0</v>
      </c>
      <c r="Z38" s="7">
        <v>0</v>
      </c>
      <c r="AA38" s="7">
        <v>172.05769348144531</v>
      </c>
    </row>
    <row r="39" spans="1:27" x14ac:dyDescent="0.25">
      <c r="A39" s="1" t="s">
        <v>263</v>
      </c>
      <c r="B39" s="1" t="s">
        <v>264</v>
      </c>
      <c r="C39" s="3" t="s">
        <v>34</v>
      </c>
      <c r="D39" s="4" t="s">
        <v>31</v>
      </c>
      <c r="E39" s="5">
        <v>568205</v>
      </c>
      <c r="F39" s="5">
        <v>486653</v>
      </c>
      <c r="G39" s="5">
        <v>4502</v>
      </c>
      <c r="H39" s="5">
        <v>45508</v>
      </c>
      <c r="I39" s="5">
        <v>6742</v>
      </c>
      <c r="J39" s="5">
        <v>587</v>
      </c>
      <c r="K39" s="5">
        <v>0</v>
      </c>
      <c r="L39" s="6">
        <v>4.5084171295166016</v>
      </c>
      <c r="M39" s="6">
        <v>1.7176895141601563</v>
      </c>
      <c r="N39" s="6">
        <v>2.7907273769378662</v>
      </c>
      <c r="O39" s="6">
        <v>3.0405791476368904E-3</v>
      </c>
      <c r="P39" s="6">
        <v>1.0693713556975126E-3</v>
      </c>
      <c r="Q39" s="6">
        <v>9.9999997764825821E-3</v>
      </c>
      <c r="R39" s="6">
        <v>6.5982239320874214E-3</v>
      </c>
      <c r="S39" s="6">
        <v>103.07382202148438</v>
      </c>
      <c r="T39" s="6">
        <v>0.91661489009857178</v>
      </c>
      <c r="U39" s="6">
        <v>66.775436401367188</v>
      </c>
      <c r="V39" s="6">
        <v>1.1865435838699341</v>
      </c>
      <c r="W39" s="6">
        <v>1.3726828098297119</v>
      </c>
      <c r="X39" s="6">
        <v>8.7416458129882813</v>
      </c>
      <c r="Y39" s="7">
        <v>11.702473640441895</v>
      </c>
      <c r="Z39" s="7">
        <v>11.702473640441895</v>
      </c>
      <c r="AA39" s="7">
        <v>12.894987106323242</v>
      </c>
    </row>
    <row r="40" spans="1:27" x14ac:dyDescent="0.25">
      <c r="A40" s="1" t="s">
        <v>91</v>
      </c>
      <c r="B40" s="1" t="s">
        <v>92</v>
      </c>
      <c r="C40" s="3" t="s">
        <v>34</v>
      </c>
      <c r="D40" s="4" t="s">
        <v>31</v>
      </c>
      <c r="E40" s="5">
        <v>1543512</v>
      </c>
      <c r="F40" s="5">
        <v>1265746</v>
      </c>
      <c r="G40" s="5">
        <v>12313</v>
      </c>
      <c r="H40" s="5">
        <v>119794</v>
      </c>
      <c r="I40" s="5">
        <v>6686</v>
      </c>
      <c r="J40" s="5">
        <v>1039</v>
      </c>
      <c r="K40" s="5">
        <v>0</v>
      </c>
      <c r="L40" s="6">
        <v>4.0565557479858398</v>
      </c>
      <c r="M40" s="6">
        <v>1.3609062433242798</v>
      </c>
      <c r="N40" s="6">
        <v>2.6956493854522705</v>
      </c>
      <c r="O40" s="6">
        <v>0.30629697442054749</v>
      </c>
      <c r="P40" s="6">
        <v>0.30629697442054749</v>
      </c>
      <c r="Q40" s="6">
        <v>3.9600000381469727</v>
      </c>
      <c r="R40" s="6">
        <v>1.1373739689588547E-2</v>
      </c>
      <c r="S40" s="6">
        <v>87.407936096191406</v>
      </c>
      <c r="T40" s="6">
        <v>0.96341407299041748</v>
      </c>
      <c r="U40" s="6">
        <v>184.16093444824219</v>
      </c>
      <c r="V40" s="6">
        <v>0.43316799402236938</v>
      </c>
      <c r="W40" s="6">
        <v>0.52313703298568726</v>
      </c>
      <c r="X40" s="6">
        <v>8.0453176498413086</v>
      </c>
      <c r="Y40" s="7">
        <v>11.659492492675781</v>
      </c>
      <c r="Z40" s="7">
        <v>11.659492492675781</v>
      </c>
      <c r="AA40" s="7">
        <v>12.732390403747559</v>
      </c>
    </row>
    <row r="41" spans="1:27" x14ac:dyDescent="0.25">
      <c r="A41" s="1" t="s">
        <v>93</v>
      </c>
      <c r="B41" s="1" t="s">
        <v>94</v>
      </c>
      <c r="C41" s="3" t="s">
        <v>34</v>
      </c>
      <c r="D41" s="4" t="s">
        <v>31</v>
      </c>
      <c r="E41" s="5">
        <v>1810101</v>
      </c>
      <c r="F41" s="5">
        <v>1383675</v>
      </c>
      <c r="G41" s="5">
        <v>13805</v>
      </c>
      <c r="H41" s="5">
        <v>264717</v>
      </c>
      <c r="I41" s="5">
        <v>4484</v>
      </c>
      <c r="J41" s="5">
        <v>2179</v>
      </c>
      <c r="K41" s="5">
        <v>1</v>
      </c>
      <c r="L41" s="6">
        <v>4.4837460517883301</v>
      </c>
      <c r="M41" s="6">
        <v>1.0073367357254028</v>
      </c>
      <c r="N41" s="6">
        <v>3.4764091968536377</v>
      </c>
      <c r="O41" s="6">
        <v>0.72149580717086792</v>
      </c>
      <c r="P41" s="6">
        <v>0.71569502353668213</v>
      </c>
      <c r="Q41" s="6">
        <v>4.7699999809265137</v>
      </c>
      <c r="R41" s="6">
        <v>4.4894800521433353E-4</v>
      </c>
      <c r="S41" s="6">
        <v>72.915718078613281</v>
      </c>
      <c r="T41" s="6">
        <v>0.98784953355789185</v>
      </c>
      <c r="U41" s="6">
        <v>307.8724365234375</v>
      </c>
      <c r="V41" s="6">
        <v>0.24772098660469055</v>
      </c>
      <c r="W41" s="6">
        <v>0.320863276720047</v>
      </c>
      <c r="X41" s="6">
        <v>16.255395889282227</v>
      </c>
      <c r="Y41" s="7">
        <v>0</v>
      </c>
      <c r="Z41" s="7">
        <v>0</v>
      </c>
      <c r="AA41" s="7">
        <v>0</v>
      </c>
    </row>
    <row r="42" spans="1:27" x14ac:dyDescent="0.25">
      <c r="A42" s="1" t="s">
        <v>265</v>
      </c>
      <c r="B42" s="1" t="s">
        <v>266</v>
      </c>
      <c r="C42" s="3" t="s">
        <v>34</v>
      </c>
      <c r="D42" s="4" t="s">
        <v>31</v>
      </c>
      <c r="E42" s="5">
        <v>453243</v>
      </c>
      <c r="F42" s="5">
        <v>306976</v>
      </c>
      <c r="G42" s="5">
        <v>3220</v>
      </c>
      <c r="H42" s="5">
        <v>25777</v>
      </c>
      <c r="I42" s="5">
        <v>441</v>
      </c>
      <c r="J42" s="5">
        <v>20</v>
      </c>
      <c r="K42" s="5">
        <v>0</v>
      </c>
      <c r="L42" s="6">
        <v>3.7229166030883789</v>
      </c>
      <c r="M42" s="6">
        <v>0.76075959205627441</v>
      </c>
      <c r="N42" s="6">
        <v>2.9621570110321045</v>
      </c>
      <c r="O42" s="6">
        <v>0.27646812796592712</v>
      </c>
      <c r="P42" s="6">
        <v>0.27646812796592712</v>
      </c>
      <c r="Q42" s="6">
        <v>4.7699999809265137</v>
      </c>
      <c r="R42" s="6">
        <v>3.0199382454156876E-2</v>
      </c>
      <c r="S42" s="6">
        <v>89.761093139648438</v>
      </c>
      <c r="T42" s="6">
        <v>1.0380533933639526</v>
      </c>
      <c r="U42" s="6">
        <v>730.15875244140625</v>
      </c>
      <c r="V42" s="6">
        <v>9.7298800945281982E-2</v>
      </c>
      <c r="W42" s="6">
        <v>0.14216817915439606</v>
      </c>
      <c r="X42" s="6">
        <v>8.2328157424926758</v>
      </c>
      <c r="Y42" s="7">
        <v>13.500083923339844</v>
      </c>
      <c r="Z42" s="7">
        <v>13.500083923339844</v>
      </c>
      <c r="AA42" s="7">
        <v>14.657479286193848</v>
      </c>
    </row>
    <row r="43" spans="1:27" x14ac:dyDescent="0.25">
      <c r="A43" s="1" t="s">
        <v>95</v>
      </c>
      <c r="B43" s="1" t="s">
        <v>96</v>
      </c>
      <c r="C43" s="3" t="s">
        <v>34</v>
      </c>
      <c r="D43" s="4" t="s">
        <v>31</v>
      </c>
      <c r="E43" s="5">
        <v>2246911</v>
      </c>
      <c r="F43" s="5">
        <v>1746313</v>
      </c>
      <c r="G43" s="5">
        <v>8436</v>
      </c>
      <c r="H43" s="5">
        <v>234035</v>
      </c>
      <c r="I43" s="5">
        <v>14598</v>
      </c>
      <c r="J43" s="5">
        <v>3925</v>
      </c>
      <c r="K43" s="5">
        <v>405</v>
      </c>
      <c r="L43" s="6">
        <v>4.4238200187683105</v>
      </c>
      <c r="M43" s="6">
        <v>1.6527906656265259</v>
      </c>
      <c r="N43" s="6">
        <v>2.7710292339324951</v>
      </c>
      <c r="O43" s="6">
        <v>0.49765965342521667</v>
      </c>
      <c r="P43" s="6">
        <v>0.70258486270904541</v>
      </c>
      <c r="Q43" s="6">
        <v>6.6700000762939453</v>
      </c>
      <c r="R43" s="6">
        <v>-3.9075566455721855E-3</v>
      </c>
      <c r="S43" s="6">
        <v>77.352867126464844</v>
      </c>
      <c r="T43" s="6">
        <v>0.48075252771377563</v>
      </c>
      <c r="U43" s="6">
        <v>57.788738250732422</v>
      </c>
      <c r="V43" s="6">
        <v>0.64969193935394287</v>
      </c>
      <c r="W43" s="6">
        <v>0.83191382884979248</v>
      </c>
      <c r="X43" s="6">
        <v>11.405486106872559</v>
      </c>
      <c r="Y43" s="7">
        <v>13.795953750610352</v>
      </c>
      <c r="Z43" s="7">
        <v>13.795953750610352</v>
      </c>
      <c r="AA43" s="7">
        <v>14.278636932373047</v>
      </c>
    </row>
    <row r="44" spans="1:27" x14ac:dyDescent="0.25">
      <c r="A44" s="1" t="s">
        <v>269</v>
      </c>
      <c r="B44" s="1" t="s">
        <v>85</v>
      </c>
      <c r="C44" s="3" t="s">
        <v>34</v>
      </c>
      <c r="D44" s="4" t="s">
        <v>31</v>
      </c>
      <c r="E44" s="5">
        <v>588027</v>
      </c>
      <c r="F44" s="5">
        <v>418999</v>
      </c>
      <c r="G44" s="5">
        <v>4326</v>
      </c>
      <c r="H44" s="5">
        <v>58027</v>
      </c>
      <c r="I44" s="5">
        <v>278</v>
      </c>
      <c r="J44" s="5">
        <v>520</v>
      </c>
      <c r="K44" s="5">
        <v>6</v>
      </c>
      <c r="L44" s="6">
        <v>4.4370603561401367</v>
      </c>
      <c r="M44" s="6">
        <v>1.3255782127380371</v>
      </c>
      <c r="N44" s="6">
        <v>3.1114823818206787</v>
      </c>
      <c r="O44" s="6">
        <v>0.38842633366584778</v>
      </c>
      <c r="P44" s="6">
        <v>0.64246809482574463</v>
      </c>
      <c r="Q44" s="6">
        <v>6.619999885559082</v>
      </c>
      <c r="R44" s="6">
        <v>7.9528003931045532E-2</v>
      </c>
      <c r="S44" s="6">
        <v>82.945327758789063</v>
      </c>
      <c r="T44" s="6">
        <v>1.0219098329544067</v>
      </c>
      <c r="U44" s="6">
        <v>1556.1151123046875</v>
      </c>
      <c r="V44" s="6">
        <v>4.7276739031076431E-2</v>
      </c>
      <c r="W44" s="6">
        <v>6.5670587122440338E-2</v>
      </c>
      <c r="X44" s="6">
        <v>11.538934707641602</v>
      </c>
      <c r="Y44" s="7">
        <v>0</v>
      </c>
      <c r="Z44" s="7">
        <v>0</v>
      </c>
      <c r="AA44" s="7">
        <v>0</v>
      </c>
    </row>
    <row r="45" spans="1:27" x14ac:dyDescent="0.25">
      <c r="A45" s="1" t="s">
        <v>99</v>
      </c>
      <c r="B45" s="1" t="s">
        <v>73</v>
      </c>
      <c r="C45" s="3" t="s">
        <v>34</v>
      </c>
      <c r="D45" s="4" t="s">
        <v>31</v>
      </c>
      <c r="E45" s="5">
        <v>1604208</v>
      </c>
      <c r="F45" s="5">
        <v>1346456</v>
      </c>
      <c r="G45" s="5">
        <v>7229</v>
      </c>
      <c r="H45" s="5">
        <v>133646</v>
      </c>
      <c r="I45" s="5">
        <v>1784</v>
      </c>
      <c r="J45" s="5">
        <v>396</v>
      </c>
      <c r="K45" s="5">
        <v>0</v>
      </c>
      <c r="L45" s="6">
        <v>4.3268952369689941</v>
      </c>
      <c r="M45" s="6">
        <v>1.5854241847991943</v>
      </c>
      <c r="N45" s="6">
        <v>2.7414708137512207</v>
      </c>
      <c r="O45" s="6">
        <v>0.48775097727775574</v>
      </c>
      <c r="P45" s="6">
        <v>0.48775097727775574</v>
      </c>
      <c r="Q45" s="6">
        <v>5.9600000381469727</v>
      </c>
      <c r="R45" s="6">
        <v>1.6127479029819369E-3</v>
      </c>
      <c r="S45" s="6">
        <v>78.982017517089844</v>
      </c>
      <c r="T45" s="6">
        <v>0.53402382135391235</v>
      </c>
      <c r="U45" s="6">
        <v>405.2130126953125</v>
      </c>
      <c r="V45" s="6">
        <v>0.11737879365682602</v>
      </c>
      <c r="W45" s="6">
        <v>0.13178841769695282</v>
      </c>
      <c r="X45" s="6">
        <v>8.8163414001464844</v>
      </c>
      <c r="Y45" s="7">
        <v>12.535609245300293</v>
      </c>
      <c r="Z45" s="7">
        <v>12.535609245300293</v>
      </c>
      <c r="AA45" s="7">
        <v>13.211977958679199</v>
      </c>
    </row>
    <row r="46" spans="1:27" x14ac:dyDescent="0.25">
      <c r="A46" s="1" t="s">
        <v>369</v>
      </c>
      <c r="B46" s="1" t="s">
        <v>319</v>
      </c>
      <c r="C46" s="3" t="s">
        <v>34</v>
      </c>
      <c r="D46" s="4" t="s">
        <v>31</v>
      </c>
      <c r="E46" s="5">
        <v>21564231</v>
      </c>
      <c r="F46" s="5">
        <v>13801586</v>
      </c>
      <c r="G46" s="5">
        <v>147955</v>
      </c>
      <c r="H46" s="5">
        <v>2407068</v>
      </c>
      <c r="I46" s="5">
        <v>30559</v>
      </c>
      <c r="J46" s="5">
        <v>47776</v>
      </c>
      <c r="K46" s="5">
        <v>0</v>
      </c>
      <c r="L46" s="6">
        <v>3.8582248687744141</v>
      </c>
      <c r="M46" s="6">
        <v>1.0903730392456055</v>
      </c>
      <c r="N46" s="6">
        <v>2.7678518295288086</v>
      </c>
      <c r="O46" s="6">
        <v>1.0737872123718262</v>
      </c>
      <c r="P46" s="6">
        <v>-1.2869269847869873</v>
      </c>
      <c r="Q46" s="6">
        <v>-11.989999771118164</v>
      </c>
      <c r="R46" s="6">
        <v>9.3100257217884064E-3</v>
      </c>
      <c r="S46" s="6">
        <v>59.830791473388672</v>
      </c>
      <c r="T46" s="6">
        <v>1.060644268989563</v>
      </c>
      <c r="U46" s="6">
        <v>484.16177368164063</v>
      </c>
      <c r="V46" s="6">
        <v>0.1417115181684494</v>
      </c>
      <c r="W46" s="6">
        <v>0.21906813979148865</v>
      </c>
      <c r="X46" s="6">
        <v>11.186985969543457</v>
      </c>
      <c r="Y46" s="7">
        <v>14.998556137084961</v>
      </c>
      <c r="Z46" s="7">
        <v>14.998556137084961</v>
      </c>
      <c r="AA46" s="7">
        <v>15.98972225189209</v>
      </c>
    </row>
    <row r="47" spans="1:27" x14ac:dyDescent="0.25">
      <c r="A47" s="1" t="s">
        <v>100</v>
      </c>
      <c r="B47" s="1" t="s">
        <v>101</v>
      </c>
      <c r="C47" s="3" t="s">
        <v>34</v>
      </c>
      <c r="D47" s="4" t="s">
        <v>31</v>
      </c>
      <c r="E47" s="5">
        <v>1903686</v>
      </c>
      <c r="F47" s="5">
        <v>1535321</v>
      </c>
      <c r="G47" s="5">
        <v>19640</v>
      </c>
      <c r="H47" s="5">
        <v>172733</v>
      </c>
      <c r="I47" s="5">
        <v>2145</v>
      </c>
      <c r="J47" s="5">
        <v>814</v>
      </c>
      <c r="K47" s="5">
        <v>0</v>
      </c>
      <c r="L47" s="6">
        <v>4.5932736396789551</v>
      </c>
      <c r="M47" s="6">
        <v>1.140877366065979</v>
      </c>
      <c r="N47" s="6">
        <v>3.4523961544036865</v>
      </c>
      <c r="O47" s="6">
        <v>1.1790456771850586</v>
      </c>
      <c r="P47" s="6">
        <v>1.1798248291015625</v>
      </c>
      <c r="Q47" s="6">
        <v>12.670000076293945</v>
      </c>
      <c r="R47" s="6">
        <v>-1.4896966749802232E-3</v>
      </c>
      <c r="S47" s="6">
        <v>56.846229553222656</v>
      </c>
      <c r="T47" s="6">
        <v>1.2630541324615479</v>
      </c>
      <c r="U47" s="6">
        <v>915.61773681640625</v>
      </c>
      <c r="V47" s="6">
        <v>0.11267614364624023</v>
      </c>
      <c r="W47" s="6">
        <v>0.13794557750225067</v>
      </c>
      <c r="X47" s="6">
        <v>9.8685274124145508</v>
      </c>
      <c r="Y47" s="7">
        <v>11.208001136779785</v>
      </c>
      <c r="Z47" s="7">
        <v>11.208001136779785</v>
      </c>
      <c r="AA47" s="7">
        <v>12.428178787231445</v>
      </c>
    </row>
    <row r="48" spans="1:27" x14ac:dyDescent="0.25">
      <c r="A48" s="1" t="s">
        <v>102</v>
      </c>
      <c r="B48" s="1" t="s">
        <v>103</v>
      </c>
      <c r="C48" s="3" t="s">
        <v>34</v>
      </c>
      <c r="D48" s="4" t="s">
        <v>31</v>
      </c>
      <c r="E48" s="5">
        <v>4502344</v>
      </c>
      <c r="F48" s="5">
        <v>3288768</v>
      </c>
      <c r="G48" s="5">
        <v>56899</v>
      </c>
      <c r="H48" s="5">
        <v>366242</v>
      </c>
      <c r="I48" s="5">
        <v>7647</v>
      </c>
      <c r="J48" s="5">
        <v>7783</v>
      </c>
      <c r="K48" s="5">
        <v>0</v>
      </c>
      <c r="L48" s="6">
        <v>4.5668630599975586</v>
      </c>
      <c r="M48" s="6">
        <v>0.75055301189422607</v>
      </c>
      <c r="N48" s="6">
        <v>3.816309928894043</v>
      </c>
      <c r="O48" s="6">
        <v>1.0578391551971436</v>
      </c>
      <c r="P48" s="6">
        <v>0.97828757762908936</v>
      </c>
      <c r="Q48" s="6">
        <v>12.149999618530273</v>
      </c>
      <c r="R48" s="6">
        <v>6.272610742598772E-3</v>
      </c>
      <c r="S48" s="6">
        <v>59.621746063232422</v>
      </c>
      <c r="T48" s="6">
        <v>1.7006772756576538</v>
      </c>
      <c r="U48" s="6">
        <v>744.069580078125</v>
      </c>
      <c r="V48" s="6">
        <v>0.1698448657989502</v>
      </c>
      <c r="W48" s="6">
        <v>0.22856429219245911</v>
      </c>
      <c r="X48" s="6">
        <v>9.9201126098632813</v>
      </c>
      <c r="Y48" s="7">
        <v>12.103433609008789</v>
      </c>
      <c r="Z48" s="7">
        <v>12.103433609008789</v>
      </c>
      <c r="AA48" s="7">
        <v>13.358635902404785</v>
      </c>
    </row>
    <row r="49" spans="1:27" x14ac:dyDescent="0.25">
      <c r="A49" s="1" t="s">
        <v>104</v>
      </c>
      <c r="B49" s="1" t="s">
        <v>85</v>
      </c>
      <c r="C49" s="3" t="s">
        <v>34</v>
      </c>
      <c r="D49" s="4" t="s">
        <v>31</v>
      </c>
      <c r="E49" s="5">
        <v>1196665</v>
      </c>
      <c r="F49" s="5">
        <v>996705</v>
      </c>
      <c r="G49" s="5">
        <v>8470</v>
      </c>
      <c r="H49" s="5">
        <v>132425</v>
      </c>
      <c r="I49" s="5">
        <v>923</v>
      </c>
      <c r="J49" s="5">
        <v>338</v>
      </c>
      <c r="K49" s="5">
        <v>0</v>
      </c>
      <c r="L49" s="6">
        <v>4.674537181854248</v>
      </c>
      <c r="M49" s="6">
        <v>2.416729211807251</v>
      </c>
      <c r="N49" s="6">
        <v>2.2578082084655762</v>
      </c>
      <c r="O49" s="6">
        <v>0.38321724534034729</v>
      </c>
      <c r="P49" s="6">
        <v>0.38321724534034729</v>
      </c>
      <c r="Q49" s="6">
        <v>3.3199999332427979</v>
      </c>
      <c r="R49" s="6">
        <v>0</v>
      </c>
      <c r="S49" s="6">
        <v>70.321830749511719</v>
      </c>
      <c r="T49" s="6">
        <v>0.84263932704925537</v>
      </c>
      <c r="U49" s="6">
        <v>917.6597900390625</v>
      </c>
      <c r="V49" s="6">
        <v>7.7131025493144989E-2</v>
      </c>
      <c r="W49" s="6">
        <v>9.1824807226657867E-2</v>
      </c>
      <c r="X49" s="6">
        <v>11.20670223236084</v>
      </c>
      <c r="Y49" s="7">
        <v>14.237044334411621</v>
      </c>
      <c r="Z49" s="7">
        <v>14.237044334411621</v>
      </c>
      <c r="AA49" s="7">
        <v>15.252120971679688</v>
      </c>
    </row>
    <row r="50" spans="1:27" x14ac:dyDescent="0.25">
      <c r="A50" s="1" t="s">
        <v>107</v>
      </c>
      <c r="B50" s="1" t="s">
        <v>108</v>
      </c>
      <c r="C50" s="3" t="s">
        <v>34</v>
      </c>
      <c r="D50" s="4" t="s">
        <v>31</v>
      </c>
      <c r="E50" s="5">
        <v>1779328</v>
      </c>
      <c r="F50" s="5">
        <v>1378439</v>
      </c>
      <c r="G50" s="5">
        <v>8696</v>
      </c>
      <c r="H50" s="5">
        <v>113773</v>
      </c>
      <c r="I50" s="5">
        <v>801</v>
      </c>
      <c r="J50" s="5">
        <v>0</v>
      </c>
      <c r="K50" s="5">
        <v>0</v>
      </c>
      <c r="L50" s="6">
        <v>4.0756821632385254</v>
      </c>
      <c r="M50" s="6">
        <v>1.5654648542404175</v>
      </c>
      <c r="N50" s="6">
        <v>2.5102174282073975</v>
      </c>
      <c r="O50" s="6">
        <v>0.38112726807594299</v>
      </c>
      <c r="P50" s="6">
        <v>0.37549087405204773</v>
      </c>
      <c r="Q50" s="6">
        <v>5.9000000953674316</v>
      </c>
      <c r="R50" s="6">
        <v>-1.1714959982782602E-3</v>
      </c>
      <c r="S50" s="6">
        <v>82.862510681152344</v>
      </c>
      <c r="T50" s="6">
        <v>0.62690365314483643</v>
      </c>
      <c r="U50" s="6">
        <v>1085.6429443359375</v>
      </c>
      <c r="V50" s="6">
        <v>4.5016996562480927E-2</v>
      </c>
      <c r="W50" s="6">
        <v>5.7744920253753662E-2</v>
      </c>
      <c r="X50" s="6">
        <v>8.6993017196655273</v>
      </c>
      <c r="Y50" s="7">
        <v>11.547013282775879</v>
      </c>
      <c r="Z50" s="7">
        <v>11.547013282775879</v>
      </c>
      <c r="AA50" s="7">
        <v>12.211941719055176</v>
      </c>
    </row>
    <row r="51" spans="1:27" x14ac:dyDescent="0.25">
      <c r="A51" s="1" t="s">
        <v>109</v>
      </c>
      <c r="B51" s="1" t="s">
        <v>110</v>
      </c>
      <c r="C51" s="3" t="s">
        <v>34</v>
      </c>
      <c r="D51" s="4" t="s">
        <v>31</v>
      </c>
      <c r="E51" s="5">
        <v>1478263</v>
      </c>
      <c r="F51" s="5">
        <v>1092553</v>
      </c>
      <c r="G51" s="5">
        <v>7997</v>
      </c>
      <c r="H51" s="5">
        <v>124331</v>
      </c>
      <c r="I51" s="5">
        <v>1168</v>
      </c>
      <c r="J51" s="5">
        <v>1602</v>
      </c>
      <c r="K51" s="5">
        <v>0</v>
      </c>
      <c r="L51" s="6">
        <v>4.6488876342773438</v>
      </c>
      <c r="M51" s="6">
        <v>1.6185705661773682</v>
      </c>
      <c r="N51" s="6">
        <v>3.0303173065185547</v>
      </c>
      <c r="O51" s="6">
        <v>0.79628175497055054</v>
      </c>
      <c r="P51" s="6">
        <v>0.52103012800216675</v>
      </c>
      <c r="Q51" s="6">
        <v>6.1599998474121094</v>
      </c>
      <c r="R51" s="6">
        <v>1.0988259455189109E-3</v>
      </c>
      <c r="S51" s="6">
        <v>67.858238220214844</v>
      </c>
      <c r="T51" s="6">
        <v>0.72663670778274536</v>
      </c>
      <c r="U51" s="6">
        <v>684.6746826171875</v>
      </c>
      <c r="V51" s="6">
        <v>7.9011648893356323E-2</v>
      </c>
      <c r="W51" s="6">
        <v>0.1061287522315979</v>
      </c>
      <c r="X51" s="6">
        <v>9.3180952072143555</v>
      </c>
      <c r="Y51" s="7">
        <v>12.193689346313477</v>
      </c>
      <c r="Z51" s="7">
        <v>12.193689346313477</v>
      </c>
      <c r="AA51" s="7">
        <v>13.099770545959473</v>
      </c>
    </row>
    <row r="52" spans="1:27" x14ac:dyDescent="0.25">
      <c r="A52" s="1" t="s">
        <v>370</v>
      </c>
      <c r="B52" s="1" t="s">
        <v>339</v>
      </c>
      <c r="C52" s="3" t="s">
        <v>34</v>
      </c>
      <c r="D52" s="4" t="s">
        <v>31</v>
      </c>
      <c r="E52" s="5">
        <v>14229</v>
      </c>
      <c r="F52" s="5">
        <v>0</v>
      </c>
      <c r="G52" s="5">
        <v>0</v>
      </c>
      <c r="H52" s="5">
        <v>12892</v>
      </c>
      <c r="I52" s="5">
        <v>0</v>
      </c>
      <c r="J52" s="5">
        <v>0</v>
      </c>
      <c r="K52" s="5">
        <v>0</v>
      </c>
      <c r="L52" s="6">
        <v>4.4528884887695313</v>
      </c>
      <c r="M52" s="6">
        <v>0</v>
      </c>
      <c r="N52" s="6">
        <v>4.4528884887695313</v>
      </c>
      <c r="O52" s="6">
        <v>6.3055548667907715</v>
      </c>
      <c r="P52" s="6">
        <v>6.3055548667907715</v>
      </c>
      <c r="Q52" s="6">
        <v>6.9600000381469727</v>
      </c>
      <c r="R52" s="6">
        <v>0</v>
      </c>
      <c r="S52" s="6">
        <v>65.73504638671875</v>
      </c>
      <c r="T52" s="6">
        <v>0</v>
      </c>
      <c r="U52" s="6">
        <v>0</v>
      </c>
      <c r="V52" s="6">
        <v>0</v>
      </c>
      <c r="W52" s="6">
        <v>0</v>
      </c>
      <c r="X52" s="6">
        <v>89.675041198730469</v>
      </c>
      <c r="Y52" s="7">
        <v>0</v>
      </c>
      <c r="Z52" s="7">
        <v>0</v>
      </c>
      <c r="AA52" s="7">
        <v>0</v>
      </c>
    </row>
    <row r="53" spans="1:27" x14ac:dyDescent="0.25">
      <c r="A53" s="1" t="s">
        <v>121</v>
      </c>
      <c r="B53" s="1" t="s">
        <v>122</v>
      </c>
      <c r="C53" s="3" t="s">
        <v>34</v>
      </c>
      <c r="D53" s="4" t="s">
        <v>31</v>
      </c>
      <c r="E53" s="5">
        <v>1860745</v>
      </c>
      <c r="F53" s="5">
        <v>1091186</v>
      </c>
      <c r="G53" s="5">
        <v>6796</v>
      </c>
      <c r="H53" s="5">
        <v>163192</v>
      </c>
      <c r="I53" s="5">
        <v>4646</v>
      </c>
      <c r="J53" s="5">
        <v>372</v>
      </c>
      <c r="K53" s="5">
        <v>0</v>
      </c>
      <c r="L53" s="6">
        <v>3.5482115745544434</v>
      </c>
      <c r="M53" s="6">
        <v>0.59045368432998657</v>
      </c>
      <c r="N53" s="6">
        <v>2.9577579498291016</v>
      </c>
      <c r="O53" s="6">
        <v>0.86128592491149902</v>
      </c>
      <c r="P53" s="6">
        <v>0.86128592491149902</v>
      </c>
      <c r="Q53" s="6">
        <v>10.010000228881836</v>
      </c>
      <c r="R53" s="6">
        <v>6.7147365771234035E-3</v>
      </c>
      <c r="S53" s="6">
        <v>64.039756774902344</v>
      </c>
      <c r="T53" s="6">
        <v>0.61895370483398438</v>
      </c>
      <c r="U53" s="6">
        <v>146.2763671875</v>
      </c>
      <c r="V53" s="6">
        <v>0.24968494474887848</v>
      </c>
      <c r="W53" s="6">
        <v>0.42313989996910095</v>
      </c>
      <c r="X53" s="6">
        <v>11.213360786437988</v>
      </c>
      <c r="Y53" s="7">
        <v>0</v>
      </c>
      <c r="Z53" s="7">
        <v>0</v>
      </c>
      <c r="AA53" s="7">
        <v>0</v>
      </c>
    </row>
    <row r="54" spans="1:27" x14ac:dyDescent="0.25">
      <c r="A54" s="1" t="s">
        <v>282</v>
      </c>
      <c r="B54" s="1" t="s">
        <v>127</v>
      </c>
      <c r="C54" s="3" t="s">
        <v>34</v>
      </c>
      <c r="D54" s="4" t="s">
        <v>31</v>
      </c>
      <c r="E54" s="5">
        <v>764638</v>
      </c>
      <c r="F54" s="5">
        <v>466972</v>
      </c>
      <c r="G54" s="5">
        <v>4274</v>
      </c>
      <c r="H54" s="5">
        <v>77183</v>
      </c>
      <c r="I54" s="5">
        <v>1492</v>
      </c>
      <c r="J54" s="5">
        <v>1658</v>
      </c>
      <c r="K54" s="5">
        <v>0</v>
      </c>
      <c r="L54" s="6">
        <v>4.0399131774902344</v>
      </c>
      <c r="M54" s="6">
        <v>0.56367015838623047</v>
      </c>
      <c r="N54" s="6">
        <v>3.4762430191040039</v>
      </c>
      <c r="O54" s="6">
        <v>1.0565855503082275</v>
      </c>
      <c r="P54" s="6">
        <v>1.0565855503082275</v>
      </c>
      <c r="Q54" s="6">
        <v>10.619999885559082</v>
      </c>
      <c r="R54" s="6">
        <v>7.1947835385799408E-2</v>
      </c>
      <c r="S54" s="6">
        <v>62.690544128417969</v>
      </c>
      <c r="T54" s="6">
        <v>0.90695732831954956</v>
      </c>
      <c r="U54" s="6">
        <v>286.46112060546875</v>
      </c>
      <c r="V54" s="6">
        <v>0.19512501358985901</v>
      </c>
      <c r="W54" s="6">
        <v>0.31660747528076172</v>
      </c>
      <c r="X54" s="6">
        <v>12.085148811340332</v>
      </c>
      <c r="Y54" s="7">
        <v>0</v>
      </c>
      <c r="Z54" s="7">
        <v>0</v>
      </c>
      <c r="AA54" s="7">
        <v>0</v>
      </c>
    </row>
    <row r="55" spans="1:27" x14ac:dyDescent="0.25">
      <c r="A55" s="1" t="s">
        <v>126</v>
      </c>
      <c r="B55" s="1" t="s">
        <v>127</v>
      </c>
      <c r="C55" s="3" t="s">
        <v>34</v>
      </c>
      <c r="D55" s="4" t="s">
        <v>31</v>
      </c>
      <c r="E55" s="5">
        <v>1114081</v>
      </c>
      <c r="F55" s="5">
        <v>809595</v>
      </c>
      <c r="G55" s="5">
        <v>7728</v>
      </c>
      <c r="H55" s="5">
        <v>115095</v>
      </c>
      <c r="I55" s="5">
        <v>2845</v>
      </c>
      <c r="J55" s="5">
        <v>580</v>
      </c>
      <c r="K55" s="5">
        <v>0</v>
      </c>
      <c r="L55" s="6">
        <v>4.026756763458252</v>
      </c>
      <c r="M55" s="6">
        <v>1.0200116634368896</v>
      </c>
      <c r="N55" s="6">
        <v>3.0067448616027832</v>
      </c>
      <c r="O55" s="6">
        <v>0.61687040328979492</v>
      </c>
      <c r="P55" s="6">
        <v>0.62635010480880737</v>
      </c>
      <c r="Q55" s="6">
        <v>6.0900001525878906</v>
      </c>
      <c r="R55" s="6">
        <v>2.3291261866688728E-2</v>
      </c>
      <c r="S55" s="6">
        <v>79.384834289550781</v>
      </c>
      <c r="T55" s="6">
        <v>0.94552582502365112</v>
      </c>
      <c r="U55" s="6">
        <v>271.63446044921875</v>
      </c>
      <c r="V55" s="6">
        <v>0.25536742806434631</v>
      </c>
      <c r="W55" s="6">
        <v>0.3480876088142395</v>
      </c>
      <c r="X55" s="6">
        <v>12.031974792480469</v>
      </c>
      <c r="Y55" s="7">
        <v>20.613412857055664</v>
      </c>
      <c r="Z55" s="7">
        <v>20.613412857055664</v>
      </c>
      <c r="AA55" s="7">
        <v>21.795394897460938</v>
      </c>
    </row>
    <row r="56" spans="1:27" x14ac:dyDescent="0.25">
      <c r="A56" s="1" t="s">
        <v>130</v>
      </c>
      <c r="B56" s="1" t="s">
        <v>131</v>
      </c>
      <c r="C56" s="3" t="s">
        <v>34</v>
      </c>
      <c r="D56" s="4" t="s">
        <v>31</v>
      </c>
      <c r="E56" s="5">
        <v>5661893</v>
      </c>
      <c r="F56" s="5">
        <v>4671331</v>
      </c>
      <c r="G56" s="5">
        <v>47821</v>
      </c>
      <c r="H56" s="5">
        <v>561422</v>
      </c>
      <c r="I56" s="5">
        <v>20209</v>
      </c>
      <c r="J56" s="5">
        <v>1554</v>
      </c>
      <c r="K56" s="5">
        <v>0</v>
      </c>
      <c r="L56" s="6">
        <v>4.6088147163391113</v>
      </c>
      <c r="M56" s="6">
        <v>1.9412610530853271</v>
      </c>
      <c r="N56" s="6">
        <v>2.6675534248352051</v>
      </c>
      <c r="O56" s="6">
        <v>0.56135207414627075</v>
      </c>
      <c r="P56" s="6">
        <v>0.56135207414627075</v>
      </c>
      <c r="Q56" s="6">
        <v>5.570000171661377</v>
      </c>
      <c r="R56" s="6">
        <v>0.11462261527776718</v>
      </c>
      <c r="S56" s="6">
        <v>71.005470275878906</v>
      </c>
      <c r="T56" s="6">
        <v>1.0133388042449951</v>
      </c>
      <c r="U56" s="6">
        <v>236.63218688964844</v>
      </c>
      <c r="V56" s="6">
        <v>0.35693010687828064</v>
      </c>
      <c r="W56" s="6">
        <v>0.42823371291160583</v>
      </c>
      <c r="X56" s="6">
        <v>9.6053934097290039</v>
      </c>
      <c r="Y56" s="7">
        <v>11.314272880554199</v>
      </c>
      <c r="Z56" s="7">
        <v>11.314272880554199</v>
      </c>
      <c r="AA56" s="7">
        <v>12.424572944641113</v>
      </c>
    </row>
    <row r="57" spans="1:27" x14ac:dyDescent="0.25">
      <c r="A57" s="1" t="s">
        <v>283</v>
      </c>
      <c r="B57" s="1" t="s">
        <v>284</v>
      </c>
      <c r="C57" s="3" t="s">
        <v>34</v>
      </c>
      <c r="D57" s="4" t="s">
        <v>31</v>
      </c>
      <c r="E57" s="5">
        <v>578902</v>
      </c>
      <c r="F57" s="5">
        <v>425773</v>
      </c>
      <c r="G57" s="5">
        <v>3451</v>
      </c>
      <c r="H57" s="5">
        <v>46947</v>
      </c>
      <c r="I57" s="5">
        <v>372</v>
      </c>
      <c r="J57" s="5">
        <v>923</v>
      </c>
      <c r="K57" s="5">
        <v>0</v>
      </c>
      <c r="L57" s="6">
        <v>4.0474119186401367</v>
      </c>
      <c r="M57" s="6">
        <v>1.3415974378585815</v>
      </c>
      <c r="N57" s="6">
        <v>2.7058145999908447</v>
      </c>
      <c r="O57" s="6">
        <v>0.41694396734237671</v>
      </c>
      <c r="P57" s="6">
        <v>0.81712937355041504</v>
      </c>
      <c r="Q57" s="6">
        <v>10.069999694824219</v>
      </c>
      <c r="R57" s="6">
        <v>1.4331871643662453E-3</v>
      </c>
      <c r="S57" s="6">
        <v>79.349884033203125</v>
      </c>
      <c r="T57" s="6">
        <v>0.8040090799331665</v>
      </c>
      <c r="U57" s="6">
        <v>927.68817138671875</v>
      </c>
      <c r="V57" s="6">
        <v>6.425958126783371E-2</v>
      </c>
      <c r="W57" s="6">
        <v>8.6668036878108978E-2</v>
      </c>
      <c r="X57" s="6">
        <v>9.8838768005371094</v>
      </c>
      <c r="Y57" s="7">
        <v>13.407201766967773</v>
      </c>
      <c r="Z57" s="7">
        <v>13.407201766967773</v>
      </c>
      <c r="AA57" s="7">
        <v>14.210861206054688</v>
      </c>
    </row>
    <row r="58" spans="1:27" x14ac:dyDescent="0.25">
      <c r="A58" s="1" t="s">
        <v>132</v>
      </c>
      <c r="B58" s="1" t="s">
        <v>133</v>
      </c>
      <c r="C58" s="3" t="s">
        <v>34</v>
      </c>
      <c r="D58" s="4" t="s">
        <v>31</v>
      </c>
      <c r="E58" s="5">
        <v>4311073</v>
      </c>
      <c r="F58" s="5">
        <v>3761919</v>
      </c>
      <c r="G58" s="5">
        <v>26140</v>
      </c>
      <c r="H58" s="5">
        <v>399853</v>
      </c>
      <c r="I58" s="5">
        <v>169</v>
      </c>
      <c r="J58" s="5">
        <v>208</v>
      </c>
      <c r="K58" s="5">
        <v>0</v>
      </c>
      <c r="L58" s="6">
        <v>4.0167317390441895</v>
      </c>
      <c r="M58" s="6">
        <v>2.6598374843597412</v>
      </c>
      <c r="N58" s="6">
        <v>1.3568943738937378</v>
      </c>
      <c r="O58" s="6">
        <v>0.4577707052230835</v>
      </c>
      <c r="P58" s="6">
        <v>0.79106980562210083</v>
      </c>
      <c r="Q58" s="6">
        <v>8.5299997329711914</v>
      </c>
      <c r="R58" s="6">
        <v>0</v>
      </c>
      <c r="S58" s="6">
        <v>50.341041564941406</v>
      </c>
      <c r="T58" s="6">
        <v>0.69006317853927612</v>
      </c>
      <c r="U58" s="6">
        <v>15467.4560546875</v>
      </c>
      <c r="V58" s="6">
        <v>3.920137882232666E-3</v>
      </c>
      <c r="W58" s="6">
        <v>4.461387638002634E-3</v>
      </c>
      <c r="X58" s="6">
        <v>9.6794347763061523</v>
      </c>
      <c r="Y58" s="7">
        <v>12.507492065429688</v>
      </c>
      <c r="Z58" s="7">
        <v>12.507492065429688</v>
      </c>
      <c r="AA58" s="7">
        <v>13.325156211853027</v>
      </c>
    </row>
    <row r="59" spans="1:27" x14ac:dyDescent="0.25">
      <c r="A59" s="1" t="s">
        <v>134</v>
      </c>
      <c r="B59" s="1" t="s">
        <v>135</v>
      </c>
      <c r="C59" s="3" t="s">
        <v>34</v>
      </c>
      <c r="D59" s="4" t="s">
        <v>31</v>
      </c>
      <c r="E59" s="5">
        <v>1331692</v>
      </c>
      <c r="F59" s="5">
        <v>1034321</v>
      </c>
      <c r="G59" s="5">
        <v>12262</v>
      </c>
      <c r="H59" s="5">
        <v>145503</v>
      </c>
      <c r="I59" s="5">
        <v>5878</v>
      </c>
      <c r="J59" s="5">
        <v>708</v>
      </c>
      <c r="K59" s="5">
        <v>0</v>
      </c>
      <c r="L59" s="6">
        <v>4.4781761169433594</v>
      </c>
      <c r="M59" s="6">
        <v>0.53312373161315918</v>
      </c>
      <c r="N59" s="6">
        <v>3.9450521469116211</v>
      </c>
      <c r="O59" s="6">
        <v>1.384878396987915</v>
      </c>
      <c r="P59" s="6">
        <v>1.384878396987915</v>
      </c>
      <c r="Q59" s="6">
        <v>12.949999809265137</v>
      </c>
      <c r="R59" s="6">
        <v>-3.7609210703521967E-3</v>
      </c>
      <c r="S59" s="6">
        <v>54.951725006103516</v>
      </c>
      <c r="T59" s="6">
        <v>1.1716222763061523</v>
      </c>
      <c r="U59" s="6">
        <v>208.60836791992188</v>
      </c>
      <c r="V59" s="6">
        <v>0.44139334559440613</v>
      </c>
      <c r="W59" s="6">
        <v>0.56163722276687622</v>
      </c>
      <c r="X59" s="6">
        <v>10.643948554992676</v>
      </c>
      <c r="Y59" s="7">
        <v>13.530863761901855</v>
      </c>
      <c r="Z59" s="7">
        <v>13.530863761901855</v>
      </c>
      <c r="AA59" s="7">
        <v>14.72624683380127</v>
      </c>
    </row>
    <row r="60" spans="1:27" x14ac:dyDescent="0.25">
      <c r="A60" s="1" t="s">
        <v>137</v>
      </c>
      <c r="B60" s="1" t="s">
        <v>138</v>
      </c>
      <c r="C60" s="3" t="s">
        <v>34</v>
      </c>
      <c r="D60" s="4" t="s">
        <v>31</v>
      </c>
      <c r="E60" s="5">
        <v>4886386</v>
      </c>
      <c r="F60" s="5">
        <v>3793001</v>
      </c>
      <c r="G60" s="5">
        <v>14050</v>
      </c>
      <c r="H60" s="5">
        <v>558207</v>
      </c>
      <c r="I60" s="5">
        <v>618</v>
      </c>
      <c r="J60" s="5">
        <v>194</v>
      </c>
      <c r="K60" s="5">
        <v>0</v>
      </c>
      <c r="L60" s="6">
        <v>3.5303401947021484</v>
      </c>
      <c r="M60" s="6">
        <v>2.0408546924591064</v>
      </c>
      <c r="N60" s="6">
        <v>1.489485502243042</v>
      </c>
      <c r="O60" s="6">
        <v>0.34303542971611023</v>
      </c>
      <c r="P60" s="6">
        <v>1.2529630661010742</v>
      </c>
      <c r="Q60" s="6">
        <v>11.25</v>
      </c>
      <c r="R60" s="6">
        <v>0</v>
      </c>
      <c r="S60" s="6">
        <v>71.656867980957031</v>
      </c>
      <c r="T60" s="6">
        <v>0.36905205249786377</v>
      </c>
      <c r="U60" s="6">
        <v>2273.462890625</v>
      </c>
      <c r="V60" s="6">
        <v>1.2647383846342564E-2</v>
      </c>
      <c r="W60" s="6">
        <v>1.6233036294579506E-2</v>
      </c>
      <c r="X60" s="6">
        <v>11.472149848937988</v>
      </c>
      <c r="Y60" s="7">
        <v>14.895379066467285</v>
      </c>
      <c r="Z60" s="7">
        <v>14.895379066467285</v>
      </c>
      <c r="AA60" s="7">
        <v>15.274896621704102</v>
      </c>
    </row>
    <row r="61" spans="1:27" x14ac:dyDescent="0.25">
      <c r="A61" s="1" t="s">
        <v>147</v>
      </c>
      <c r="B61" s="1" t="s">
        <v>148</v>
      </c>
      <c r="C61" s="3" t="s">
        <v>34</v>
      </c>
      <c r="D61" s="4" t="s">
        <v>31</v>
      </c>
      <c r="E61" s="5">
        <v>4236481</v>
      </c>
      <c r="F61" s="5">
        <v>3232624</v>
      </c>
      <c r="G61" s="5">
        <v>30248</v>
      </c>
      <c r="H61" s="5">
        <v>472327</v>
      </c>
      <c r="I61" s="5">
        <v>248</v>
      </c>
      <c r="J61" s="5">
        <v>4324</v>
      </c>
      <c r="K61" s="5">
        <v>0</v>
      </c>
      <c r="L61" s="6">
        <v>4.313786506652832</v>
      </c>
      <c r="M61" s="6">
        <v>2.2905774116516113</v>
      </c>
      <c r="N61" s="6">
        <v>2.0232090950012207</v>
      </c>
      <c r="O61" s="6">
        <v>0.38504239916801453</v>
      </c>
      <c r="P61" s="6">
        <v>0.38504239916801453</v>
      </c>
      <c r="Q61" s="6">
        <v>3.3599998950958252</v>
      </c>
      <c r="R61" s="6">
        <v>2.089733025059104E-3</v>
      </c>
      <c r="S61" s="6">
        <v>75.533515930175781</v>
      </c>
      <c r="T61" s="6">
        <v>0.92703604698181152</v>
      </c>
      <c r="U61" s="6">
        <v>12196.7744140625</v>
      </c>
      <c r="V61" s="6">
        <v>5.8539151214063168E-3</v>
      </c>
      <c r="W61" s="6">
        <v>7.6006660237908363E-3</v>
      </c>
      <c r="X61" s="6">
        <v>12.178668975830078</v>
      </c>
      <c r="Y61" s="7">
        <v>18.904556274414063</v>
      </c>
      <c r="Z61" s="7">
        <v>18.904556274414063</v>
      </c>
      <c r="AA61" s="7">
        <v>20.045406341552734</v>
      </c>
    </row>
    <row r="62" spans="1:27" x14ac:dyDescent="0.25">
      <c r="A62" s="1" t="s">
        <v>290</v>
      </c>
      <c r="B62" s="1" t="s">
        <v>291</v>
      </c>
      <c r="C62" s="3" t="s">
        <v>34</v>
      </c>
      <c r="D62" s="4" t="s">
        <v>31</v>
      </c>
      <c r="E62" s="5">
        <v>542894</v>
      </c>
      <c r="F62" s="5">
        <v>368196</v>
      </c>
      <c r="G62" s="5">
        <v>3684</v>
      </c>
      <c r="H62" s="5">
        <v>34770</v>
      </c>
      <c r="I62" s="5">
        <v>1605</v>
      </c>
      <c r="J62" s="5">
        <v>2428</v>
      </c>
      <c r="K62" s="5">
        <v>0</v>
      </c>
      <c r="L62" s="6">
        <v>3.9008829593658447</v>
      </c>
      <c r="M62" s="6">
        <v>0.79600119590759277</v>
      </c>
      <c r="N62" s="6">
        <v>3.104881763458252</v>
      </c>
      <c r="O62" s="6">
        <v>0.516166090965271</v>
      </c>
      <c r="P62" s="6">
        <v>0.516166090965271</v>
      </c>
      <c r="Q62" s="6">
        <v>8.0100002288818359</v>
      </c>
      <c r="R62" s="6">
        <v>1.5473375096917152E-2</v>
      </c>
      <c r="S62" s="6">
        <v>81.581336975097656</v>
      </c>
      <c r="T62" s="6">
        <v>0.99064213037490845</v>
      </c>
      <c r="U62" s="6">
        <v>229.53271484375</v>
      </c>
      <c r="V62" s="6">
        <v>0.2956378161907196</v>
      </c>
      <c r="W62" s="6">
        <v>0.43159082531929016</v>
      </c>
      <c r="X62" s="6">
        <v>8.7106742858886719</v>
      </c>
      <c r="Y62" s="7">
        <v>13.592985153198242</v>
      </c>
      <c r="Z62" s="7">
        <v>13.592985153198242</v>
      </c>
      <c r="AA62" s="7">
        <v>14.665517807006836</v>
      </c>
    </row>
    <row r="63" spans="1:27" x14ac:dyDescent="0.25">
      <c r="A63" s="1" t="s">
        <v>151</v>
      </c>
      <c r="B63" s="1" t="s">
        <v>152</v>
      </c>
      <c r="C63" s="3" t="s">
        <v>34</v>
      </c>
      <c r="D63" s="4" t="s">
        <v>31</v>
      </c>
      <c r="E63" s="5">
        <v>1613391</v>
      </c>
      <c r="F63" s="5">
        <v>1171602</v>
      </c>
      <c r="G63" s="5">
        <v>12970</v>
      </c>
      <c r="H63" s="5">
        <v>179356</v>
      </c>
      <c r="I63" s="5">
        <v>1846</v>
      </c>
      <c r="J63" s="5">
        <v>2247</v>
      </c>
      <c r="K63" s="5">
        <v>0</v>
      </c>
      <c r="L63" s="6">
        <v>4.811525821685791</v>
      </c>
      <c r="M63" s="6">
        <v>1.0141090154647827</v>
      </c>
      <c r="N63" s="6">
        <v>3.7974166870117188</v>
      </c>
      <c r="O63" s="6">
        <v>0.98184818029403687</v>
      </c>
      <c r="P63" s="6">
        <v>0.98252379894256592</v>
      </c>
      <c r="Q63" s="6">
        <v>9.119999885559082</v>
      </c>
      <c r="R63" s="6">
        <v>-1.2475903145968914E-2</v>
      </c>
      <c r="S63" s="6">
        <v>62.40081787109375</v>
      </c>
      <c r="T63" s="6">
        <v>1.0949102640151978</v>
      </c>
      <c r="U63" s="6">
        <v>702.6002197265625</v>
      </c>
      <c r="V63" s="6">
        <v>0.11441739648580551</v>
      </c>
      <c r="W63" s="6">
        <v>0.15583688020706177</v>
      </c>
      <c r="X63" s="6">
        <v>12.074615478515625</v>
      </c>
      <c r="Y63" s="7">
        <v>15.802278518676758</v>
      </c>
      <c r="Z63" s="7">
        <v>15.802278518676758</v>
      </c>
      <c r="AA63" s="7">
        <v>16.913816452026367</v>
      </c>
    </row>
    <row r="64" spans="1:27" x14ac:dyDescent="0.25">
      <c r="A64" s="1" t="s">
        <v>155</v>
      </c>
      <c r="B64" s="1" t="s">
        <v>156</v>
      </c>
      <c r="C64" s="3" t="s">
        <v>34</v>
      </c>
      <c r="D64" s="4" t="s">
        <v>31</v>
      </c>
      <c r="E64" s="5">
        <v>1605143</v>
      </c>
      <c r="F64" s="5">
        <v>1239733</v>
      </c>
      <c r="G64" s="5">
        <v>13260</v>
      </c>
      <c r="H64" s="5">
        <v>141186</v>
      </c>
      <c r="I64" s="5">
        <v>4036</v>
      </c>
      <c r="J64" s="5">
        <v>6460</v>
      </c>
      <c r="K64" s="5">
        <v>0</v>
      </c>
      <c r="L64" s="6">
        <v>4.6613311767578125</v>
      </c>
      <c r="M64" s="6">
        <v>1.7120101451873779</v>
      </c>
      <c r="N64" s="6">
        <v>2.9493207931518555</v>
      </c>
      <c r="O64" s="6">
        <v>0.44704338908195496</v>
      </c>
      <c r="P64" s="6">
        <v>0.40838471055030823</v>
      </c>
      <c r="Q64" s="6">
        <v>4.440000057220459</v>
      </c>
      <c r="R64" s="6">
        <v>1.4500293880701065E-2</v>
      </c>
      <c r="S64" s="6">
        <v>76.256584167480469</v>
      </c>
      <c r="T64" s="6">
        <v>1.0582660436630249</v>
      </c>
      <c r="U64" s="6">
        <v>328.54312133789063</v>
      </c>
      <c r="V64" s="6">
        <v>0.25144177675247192</v>
      </c>
      <c r="W64" s="6">
        <v>0.32210874557495117</v>
      </c>
      <c r="X64" s="6">
        <v>10.588132858276367</v>
      </c>
      <c r="Y64" s="7">
        <v>0</v>
      </c>
      <c r="Z64" s="7">
        <v>0</v>
      </c>
      <c r="AA64" s="7">
        <v>0</v>
      </c>
    </row>
    <row r="65" spans="1:27" x14ac:dyDescent="0.25">
      <c r="A65" s="1" t="s">
        <v>292</v>
      </c>
      <c r="B65" s="1" t="s">
        <v>293</v>
      </c>
      <c r="C65" s="3" t="s">
        <v>34</v>
      </c>
      <c r="D65" s="4" t="s">
        <v>31</v>
      </c>
      <c r="E65" s="5">
        <v>262204</v>
      </c>
      <c r="F65" s="5">
        <v>201250</v>
      </c>
      <c r="G65" s="5">
        <v>1129</v>
      </c>
      <c r="H65" s="5">
        <v>21684</v>
      </c>
      <c r="I65" s="5">
        <v>282</v>
      </c>
      <c r="J65" s="5">
        <v>0</v>
      </c>
      <c r="K65" s="5">
        <v>50</v>
      </c>
      <c r="L65" s="6">
        <v>4.2052359580993652</v>
      </c>
      <c r="M65" s="6">
        <v>0.23541761934757233</v>
      </c>
      <c r="N65" s="6">
        <v>3.9698183536529541</v>
      </c>
      <c r="O65" s="6">
        <v>0.60964524745941162</v>
      </c>
      <c r="P65" s="6">
        <v>0.60964524745941162</v>
      </c>
      <c r="Q65" s="6">
        <v>7.8600001335144043</v>
      </c>
      <c r="R65" s="6">
        <v>9.9392211996018887E-4</v>
      </c>
      <c r="S65" s="6">
        <v>80.599456787109375</v>
      </c>
      <c r="T65" s="6">
        <v>0.55786418914794922</v>
      </c>
      <c r="U65" s="6">
        <v>400.3546142578125</v>
      </c>
      <c r="V65" s="6">
        <v>0.10754984617233276</v>
      </c>
      <c r="W65" s="6">
        <v>0.13934251666069031</v>
      </c>
      <c r="X65" s="6">
        <v>8.8401994705200195</v>
      </c>
      <c r="Y65" s="7">
        <v>14.245201110839844</v>
      </c>
      <c r="Z65" s="7">
        <v>14.245201110839844</v>
      </c>
      <c r="AA65" s="7">
        <v>14.930802345275879</v>
      </c>
    </row>
    <row r="66" spans="1:27" x14ac:dyDescent="0.25">
      <c r="A66" s="1" t="s">
        <v>159</v>
      </c>
      <c r="B66" s="1" t="s">
        <v>160</v>
      </c>
      <c r="C66" s="3" t="s">
        <v>34</v>
      </c>
      <c r="D66" s="4" t="s">
        <v>31</v>
      </c>
      <c r="E66" s="5">
        <v>1340291</v>
      </c>
      <c r="F66" s="5">
        <v>1166905</v>
      </c>
      <c r="G66" s="5">
        <v>9266</v>
      </c>
      <c r="H66" s="5">
        <v>125051</v>
      </c>
      <c r="I66" s="5">
        <v>432</v>
      </c>
      <c r="J66" s="5">
        <v>28</v>
      </c>
      <c r="K66" s="5">
        <v>0</v>
      </c>
      <c r="L66" s="6">
        <v>4.0794329643249512</v>
      </c>
      <c r="M66" s="6">
        <v>1.2863856554031372</v>
      </c>
      <c r="N66" s="6">
        <v>2.7930471897125244</v>
      </c>
      <c r="O66" s="6">
        <v>0.75108212232589722</v>
      </c>
      <c r="P66" s="6">
        <v>0.75108212232589722</v>
      </c>
      <c r="Q66" s="6">
        <v>8.0100002288818359</v>
      </c>
      <c r="R66" s="6">
        <v>0</v>
      </c>
      <c r="S66" s="6">
        <v>64.83172607421875</v>
      </c>
      <c r="T66" s="6">
        <v>0.78781062364578247</v>
      </c>
      <c r="U66" s="6">
        <v>2144.907470703125</v>
      </c>
      <c r="V66" s="6">
        <v>3.2231807708740234E-2</v>
      </c>
      <c r="W66" s="6">
        <v>3.6729354411363602E-2</v>
      </c>
      <c r="X66" s="6">
        <v>10.489154815673828</v>
      </c>
      <c r="Y66" s="7">
        <v>0</v>
      </c>
      <c r="Z66" s="7">
        <v>0</v>
      </c>
      <c r="AA66" s="7">
        <v>0</v>
      </c>
    </row>
    <row r="67" spans="1:27" x14ac:dyDescent="0.25">
      <c r="A67" s="1" t="s">
        <v>294</v>
      </c>
      <c r="B67" s="1" t="s">
        <v>69</v>
      </c>
      <c r="C67" s="3" t="s">
        <v>34</v>
      </c>
      <c r="D67" s="4" t="s">
        <v>31</v>
      </c>
      <c r="E67" s="5">
        <v>666142</v>
      </c>
      <c r="F67" s="5">
        <v>529862</v>
      </c>
      <c r="G67" s="5">
        <v>4352</v>
      </c>
      <c r="H67" s="5">
        <v>83870</v>
      </c>
      <c r="I67" s="5">
        <v>4326</v>
      </c>
      <c r="J67" s="5">
        <v>3935</v>
      </c>
      <c r="K67" s="5">
        <v>0</v>
      </c>
      <c r="L67" s="6">
        <v>5.475733757019043</v>
      </c>
      <c r="M67" s="6">
        <v>1.138303279876709</v>
      </c>
      <c r="N67" s="6">
        <v>4.337430477142334</v>
      </c>
      <c r="O67" s="6">
        <v>1.2697536945343018</v>
      </c>
      <c r="P67" s="6">
        <v>1.2697536945343018</v>
      </c>
      <c r="Q67" s="6">
        <v>10.140000343322754</v>
      </c>
      <c r="R67" s="6">
        <v>-3.7637824425473809E-4</v>
      </c>
      <c r="S67" s="6">
        <v>58.493110656738281</v>
      </c>
      <c r="T67" s="6">
        <v>0.81465482711791992</v>
      </c>
      <c r="U67" s="6">
        <v>100.60102081298828</v>
      </c>
      <c r="V67" s="6">
        <v>0.64941108226776123</v>
      </c>
      <c r="W67" s="6">
        <v>0.8097878098487854</v>
      </c>
      <c r="X67" s="6">
        <v>13.639607429504395</v>
      </c>
      <c r="Y67" s="7">
        <v>18.529863357543945</v>
      </c>
      <c r="Z67" s="7">
        <v>18.529863357543945</v>
      </c>
      <c r="AA67" s="7">
        <v>19.562698364257813</v>
      </c>
    </row>
    <row r="68" spans="1:27" x14ac:dyDescent="0.25">
      <c r="A68" s="1" t="s">
        <v>295</v>
      </c>
      <c r="B68" s="1" t="s">
        <v>296</v>
      </c>
      <c r="C68" s="3" t="s">
        <v>34</v>
      </c>
      <c r="D68" s="4" t="s">
        <v>31</v>
      </c>
      <c r="E68" s="5">
        <v>132513</v>
      </c>
      <c r="F68" s="5">
        <v>89489</v>
      </c>
      <c r="G68" s="5">
        <v>555</v>
      </c>
      <c r="H68" s="5">
        <v>11897</v>
      </c>
      <c r="I68" s="5">
        <v>199</v>
      </c>
      <c r="J68" s="5">
        <v>22</v>
      </c>
      <c r="K68" s="5">
        <v>0</v>
      </c>
      <c r="L68" s="6">
        <v>3.7934250831604004</v>
      </c>
      <c r="M68" s="6">
        <v>0.89723300933837891</v>
      </c>
      <c r="N68" s="6">
        <v>2.8961920738220215</v>
      </c>
      <c r="O68" s="6">
        <v>0.54202646017074585</v>
      </c>
      <c r="P68" s="6">
        <v>0.54202646017074585</v>
      </c>
      <c r="Q68" s="6">
        <v>5.9600000381469727</v>
      </c>
      <c r="R68" s="6">
        <v>0</v>
      </c>
      <c r="S68" s="6">
        <v>76.710182189941406</v>
      </c>
      <c r="T68" s="6">
        <v>0.61636531352996826</v>
      </c>
      <c r="U68" s="6">
        <v>278.89447021484375</v>
      </c>
      <c r="V68" s="6">
        <v>0.15017394721508026</v>
      </c>
      <c r="W68" s="6">
        <v>0.22100307047367096</v>
      </c>
      <c r="X68" s="6">
        <v>9.1549892425537109</v>
      </c>
      <c r="Y68" s="7">
        <v>0</v>
      </c>
      <c r="Z68" s="7">
        <v>0</v>
      </c>
      <c r="AA68" s="7">
        <v>0</v>
      </c>
    </row>
    <row r="69" spans="1:27" x14ac:dyDescent="0.25">
      <c r="A69" s="1" t="s">
        <v>297</v>
      </c>
      <c r="B69" s="1" t="s">
        <v>84</v>
      </c>
      <c r="C69" s="3" t="s">
        <v>34</v>
      </c>
      <c r="D69" s="4" t="s">
        <v>31</v>
      </c>
      <c r="E69" s="5">
        <v>650170</v>
      </c>
      <c r="F69" s="5">
        <v>477021</v>
      </c>
      <c r="G69" s="5">
        <v>5507</v>
      </c>
      <c r="H69" s="5">
        <v>40787</v>
      </c>
      <c r="I69" s="5">
        <v>240</v>
      </c>
      <c r="J69" s="5">
        <v>588</v>
      </c>
      <c r="K69" s="5">
        <v>0</v>
      </c>
      <c r="L69" s="6">
        <v>4.1421456336975098</v>
      </c>
      <c r="M69" s="6">
        <v>0.56807518005371094</v>
      </c>
      <c r="N69" s="6">
        <v>3.5740706920623779</v>
      </c>
      <c r="O69" s="6">
        <v>0.71003538370132446</v>
      </c>
      <c r="P69" s="6">
        <v>0.71053922176361084</v>
      </c>
      <c r="Q69" s="6">
        <v>11.220000267028809</v>
      </c>
      <c r="R69" s="6">
        <v>0</v>
      </c>
      <c r="S69" s="6">
        <v>69.879409790039063</v>
      </c>
      <c r="T69" s="6">
        <v>1.1412808895111084</v>
      </c>
      <c r="U69" s="6">
        <v>2294.583251953125</v>
      </c>
      <c r="V69" s="6">
        <v>3.6913421005010605E-2</v>
      </c>
      <c r="W69" s="6">
        <v>4.9738045781850815E-2</v>
      </c>
      <c r="X69" s="6">
        <v>8.3117036819458008</v>
      </c>
      <c r="Y69" s="7">
        <v>12.007767677307129</v>
      </c>
      <c r="Z69" s="7">
        <v>12.007767677307129</v>
      </c>
      <c r="AA69" s="7">
        <v>13.259140968322754</v>
      </c>
    </row>
    <row r="70" spans="1:27" x14ac:dyDescent="0.25">
      <c r="A70" s="1" t="s">
        <v>166</v>
      </c>
      <c r="B70" s="1" t="s">
        <v>167</v>
      </c>
      <c r="C70" s="3" t="s">
        <v>34</v>
      </c>
      <c r="D70" s="4" t="s">
        <v>31</v>
      </c>
      <c r="E70" s="5">
        <v>6215363</v>
      </c>
      <c r="F70" s="5">
        <v>3725165</v>
      </c>
      <c r="G70" s="5">
        <v>35445</v>
      </c>
      <c r="H70" s="5">
        <v>615250</v>
      </c>
      <c r="I70" s="5">
        <v>4620</v>
      </c>
      <c r="J70" s="5">
        <v>89</v>
      </c>
      <c r="K70" s="5">
        <v>0</v>
      </c>
      <c r="L70" s="6">
        <v>3.7855865955352783</v>
      </c>
      <c r="M70" s="6">
        <v>1.5656222105026245</v>
      </c>
      <c r="N70" s="6">
        <v>2.2199642658233643</v>
      </c>
      <c r="O70" s="6">
        <v>0.30424481630325317</v>
      </c>
      <c r="P70" s="6">
        <v>0.29497238993644714</v>
      </c>
      <c r="Q70" s="6">
        <v>2.9800000190734863</v>
      </c>
      <c r="R70" s="6">
        <v>-3.9597596041858196E-3</v>
      </c>
      <c r="S70" s="6">
        <v>80.453155517578125</v>
      </c>
      <c r="T70" s="6">
        <v>0.94253325462341309</v>
      </c>
      <c r="U70" s="6">
        <v>767.207763671875</v>
      </c>
      <c r="V70" s="6">
        <v>7.4331939220428467E-2</v>
      </c>
      <c r="W70" s="6">
        <v>0.12285240739583969</v>
      </c>
      <c r="X70" s="6">
        <v>11.978546142578125</v>
      </c>
      <c r="Y70" s="7">
        <v>15.745497703552246</v>
      </c>
      <c r="Z70" s="7">
        <v>15.745497703552246</v>
      </c>
      <c r="AA70" s="7">
        <v>16.526647567749023</v>
      </c>
    </row>
    <row r="71" spans="1:27" x14ac:dyDescent="0.25">
      <c r="A71" s="1" t="s">
        <v>299</v>
      </c>
      <c r="B71" s="1" t="s">
        <v>248</v>
      </c>
      <c r="C71" s="3" t="s">
        <v>34</v>
      </c>
      <c r="D71" s="4" t="s">
        <v>31</v>
      </c>
      <c r="E71" s="5">
        <v>493901</v>
      </c>
      <c r="F71" s="5">
        <v>422870</v>
      </c>
      <c r="G71" s="5">
        <v>2245</v>
      </c>
      <c r="H71" s="5">
        <v>54137</v>
      </c>
      <c r="I71" s="5">
        <v>949</v>
      </c>
      <c r="J71" s="5">
        <v>213</v>
      </c>
      <c r="K71" s="5">
        <v>0</v>
      </c>
      <c r="L71" s="6">
        <v>3.7848625183105469</v>
      </c>
      <c r="M71" s="6">
        <v>1.0131241083145142</v>
      </c>
      <c r="N71" s="6">
        <v>2.7717385292053223</v>
      </c>
      <c r="O71" s="6">
        <v>0.36613821983337402</v>
      </c>
      <c r="P71" s="6">
        <v>0.36613821983337402</v>
      </c>
      <c r="Q71" s="6">
        <v>3.3599998950958252</v>
      </c>
      <c r="R71" s="6">
        <v>4.2600389569997787E-3</v>
      </c>
      <c r="S71" s="6">
        <v>83.052688598632813</v>
      </c>
      <c r="T71" s="6">
        <v>0.52809238433837891</v>
      </c>
      <c r="U71" s="6">
        <v>236.56480407714844</v>
      </c>
      <c r="V71" s="6">
        <v>0.1921437680721283</v>
      </c>
      <c r="W71" s="6">
        <v>0.22323371469974518</v>
      </c>
      <c r="X71" s="6">
        <v>11.350070953369141</v>
      </c>
      <c r="Y71" s="7">
        <v>18.156084060668945</v>
      </c>
      <c r="Z71" s="7">
        <v>18.156084060668945</v>
      </c>
      <c r="AA71" s="7">
        <v>18.883195877075195</v>
      </c>
    </row>
    <row r="72" spans="1:27" x14ac:dyDescent="0.25">
      <c r="A72" s="1" t="s">
        <v>300</v>
      </c>
      <c r="B72" s="1" t="s">
        <v>301</v>
      </c>
      <c r="C72" s="3" t="s">
        <v>34</v>
      </c>
      <c r="D72" s="4" t="s">
        <v>31</v>
      </c>
      <c r="E72" s="5">
        <v>116318</v>
      </c>
      <c r="F72" s="5">
        <v>82153</v>
      </c>
      <c r="G72" s="5">
        <v>605</v>
      </c>
      <c r="H72" s="5">
        <v>10046</v>
      </c>
      <c r="I72" s="5">
        <v>24</v>
      </c>
      <c r="J72" s="5">
        <v>592</v>
      </c>
      <c r="K72" s="5">
        <v>0</v>
      </c>
      <c r="L72" s="6">
        <v>5.6605305671691895</v>
      </c>
      <c r="M72" s="6">
        <v>1.3853309154510498</v>
      </c>
      <c r="N72" s="6">
        <v>4.2751998901367188</v>
      </c>
      <c r="O72" s="6">
        <v>0.42315125465393066</v>
      </c>
      <c r="P72" s="6">
        <v>0.37087982892990112</v>
      </c>
      <c r="Q72" s="6">
        <v>4.2600002288818359</v>
      </c>
      <c r="R72" s="6">
        <v>0</v>
      </c>
      <c r="S72" s="6">
        <v>86.298568725585938</v>
      </c>
      <c r="T72" s="6">
        <v>0.73104715347290039</v>
      </c>
      <c r="U72" s="6">
        <v>2520.833251953125</v>
      </c>
      <c r="V72" s="6">
        <v>2.0633092150092125E-2</v>
      </c>
      <c r="W72" s="6">
        <v>2.9000217095017433E-2</v>
      </c>
      <c r="X72" s="6">
        <v>10.242886543273926</v>
      </c>
      <c r="Y72" s="7">
        <v>15.342480659484863</v>
      </c>
      <c r="Z72" s="7">
        <v>15.342480659484863</v>
      </c>
      <c r="AA72" s="7">
        <v>16.149633407592773</v>
      </c>
    </row>
    <row r="73" spans="1:27" x14ac:dyDescent="0.25">
      <c r="A73" s="1" t="s">
        <v>304</v>
      </c>
      <c r="B73" s="1" t="s">
        <v>305</v>
      </c>
      <c r="C73" s="3" t="s">
        <v>34</v>
      </c>
      <c r="D73" s="4" t="s">
        <v>31</v>
      </c>
      <c r="E73" s="5">
        <v>651998</v>
      </c>
      <c r="F73" s="5">
        <v>525034</v>
      </c>
      <c r="G73" s="5">
        <v>3819</v>
      </c>
      <c r="H73" s="5">
        <v>55911</v>
      </c>
      <c r="I73" s="5">
        <v>686</v>
      </c>
      <c r="J73" s="5">
        <v>610</v>
      </c>
      <c r="K73" s="5">
        <v>0</v>
      </c>
      <c r="L73" s="6">
        <v>4.2644052505493164</v>
      </c>
      <c r="M73" s="6">
        <v>0.915549635887146</v>
      </c>
      <c r="N73" s="6">
        <v>3.3488554954528809</v>
      </c>
      <c r="O73" s="6">
        <v>0.93693441152572632</v>
      </c>
      <c r="P73" s="6">
        <v>0.93448829650878906</v>
      </c>
      <c r="Q73" s="6">
        <v>11.199999809265137</v>
      </c>
      <c r="R73" s="6">
        <v>5.40939811617136E-3</v>
      </c>
      <c r="S73" s="6">
        <v>67.121597290039063</v>
      </c>
      <c r="T73" s="6">
        <v>0.72212880849838257</v>
      </c>
      <c r="U73" s="6">
        <v>556.70556640625</v>
      </c>
      <c r="V73" s="6">
        <v>0.10521505028009415</v>
      </c>
      <c r="W73" s="6">
        <v>0.12971468269824982</v>
      </c>
      <c r="X73" s="6">
        <v>9.2521572113037109</v>
      </c>
      <c r="Y73" s="7">
        <v>0</v>
      </c>
      <c r="Z73" s="7">
        <v>0</v>
      </c>
      <c r="AA73" s="7">
        <v>0</v>
      </c>
    </row>
    <row r="74" spans="1:27" x14ac:dyDescent="0.25">
      <c r="A74" s="1" t="s">
        <v>306</v>
      </c>
      <c r="B74" s="1" t="s">
        <v>307</v>
      </c>
      <c r="C74" s="3" t="s">
        <v>34</v>
      </c>
      <c r="D74" s="4" t="s">
        <v>31</v>
      </c>
      <c r="E74" s="5">
        <v>969909</v>
      </c>
      <c r="F74" s="5">
        <v>727250</v>
      </c>
      <c r="G74" s="5">
        <v>9158</v>
      </c>
      <c r="H74" s="5">
        <v>136918</v>
      </c>
      <c r="I74" s="5">
        <v>2216</v>
      </c>
      <c r="J74" s="5">
        <v>41</v>
      </c>
      <c r="K74" s="5">
        <v>0</v>
      </c>
      <c r="L74" s="6">
        <v>5.4305820465087891</v>
      </c>
      <c r="M74" s="6">
        <v>1.5538785457611084</v>
      </c>
      <c r="N74" s="6">
        <v>3.8767037391662598</v>
      </c>
      <c r="O74" s="6">
        <v>1.2975349426269531</v>
      </c>
      <c r="P74" s="6">
        <v>1.2978693246841431</v>
      </c>
      <c r="Q74" s="6">
        <v>9.1400003433227539</v>
      </c>
      <c r="R74" s="6">
        <v>-8.8418073952198029E-2</v>
      </c>
      <c r="S74" s="6">
        <v>68.284088134765625</v>
      </c>
      <c r="T74" s="6">
        <v>1.2436040639877319</v>
      </c>
      <c r="U74" s="6">
        <v>413.26715087890625</v>
      </c>
      <c r="V74" s="6">
        <v>0.22847504913806915</v>
      </c>
      <c r="W74" s="6">
        <v>0.30092012882232666</v>
      </c>
      <c r="X74" s="6">
        <v>14.367742538452148</v>
      </c>
      <c r="Y74" s="7">
        <v>16.606531143188477</v>
      </c>
      <c r="Z74" s="7">
        <v>16.606531143188477</v>
      </c>
      <c r="AA74" s="7">
        <v>17.856632232666016</v>
      </c>
    </row>
    <row r="75" spans="1:27" x14ac:dyDescent="0.25">
      <c r="A75" s="1" t="s">
        <v>168</v>
      </c>
      <c r="B75" s="1" t="s">
        <v>169</v>
      </c>
      <c r="C75" s="3" t="s">
        <v>34</v>
      </c>
      <c r="D75" s="4" t="s">
        <v>31</v>
      </c>
      <c r="E75" s="5">
        <v>1278965</v>
      </c>
      <c r="F75" s="5">
        <v>1104716</v>
      </c>
      <c r="G75" s="5">
        <v>16391</v>
      </c>
      <c r="H75" s="5">
        <v>224353</v>
      </c>
      <c r="I75" s="5">
        <v>851</v>
      </c>
      <c r="J75" s="5">
        <v>8093</v>
      </c>
      <c r="K75" s="5">
        <v>0</v>
      </c>
      <c r="L75" s="6">
        <v>6.2803730964660645</v>
      </c>
      <c r="M75" s="6">
        <v>2.0371332168579102</v>
      </c>
      <c r="N75" s="6">
        <v>4.2432398796081543</v>
      </c>
      <c r="O75" s="6">
        <v>1.6260237693786621</v>
      </c>
      <c r="P75" s="6">
        <v>1.7480112314224243</v>
      </c>
      <c r="Q75" s="6">
        <v>9.9899997711181641</v>
      </c>
      <c r="R75" s="6">
        <v>-1.8355163047090173E-3</v>
      </c>
      <c r="S75" s="6">
        <v>40.708778381347656</v>
      </c>
      <c r="T75" s="6">
        <v>1.4620370864868164</v>
      </c>
      <c r="U75" s="6">
        <v>1926.0869140625</v>
      </c>
      <c r="V75" s="6">
        <v>6.653817743062973E-2</v>
      </c>
      <c r="W75" s="6">
        <v>7.5907118618488312E-2</v>
      </c>
      <c r="X75" s="6">
        <v>18.150123596191406</v>
      </c>
      <c r="Y75" s="7">
        <v>0</v>
      </c>
      <c r="Z75" s="7">
        <v>0</v>
      </c>
      <c r="AA75" s="7">
        <v>0</v>
      </c>
    </row>
    <row r="76" spans="1:27" x14ac:dyDescent="0.25">
      <c r="A76" s="1" t="s">
        <v>309</v>
      </c>
      <c r="B76" s="1" t="s">
        <v>293</v>
      </c>
      <c r="C76" s="3" t="s">
        <v>34</v>
      </c>
      <c r="D76" s="4" t="s">
        <v>31</v>
      </c>
      <c r="E76" s="5">
        <v>412855</v>
      </c>
      <c r="F76" s="5">
        <v>300698</v>
      </c>
      <c r="G76" s="5">
        <v>1850</v>
      </c>
      <c r="H76" s="5">
        <v>36390</v>
      </c>
      <c r="I76" s="5">
        <v>198</v>
      </c>
      <c r="J76" s="5">
        <v>211</v>
      </c>
      <c r="K76" s="5">
        <v>0</v>
      </c>
      <c r="L76" s="6">
        <v>3.575164794921875</v>
      </c>
      <c r="M76" s="6">
        <v>1.0543638467788696</v>
      </c>
      <c r="N76" s="6">
        <v>2.5208010673522949</v>
      </c>
      <c r="O76" s="6">
        <v>0.65101271867752075</v>
      </c>
      <c r="P76" s="6">
        <v>0.65101271867752075</v>
      </c>
      <c r="Q76" s="6">
        <v>7.4600000381469727</v>
      </c>
      <c r="R76" s="6">
        <v>3.3045362215489149E-3</v>
      </c>
      <c r="S76" s="6">
        <v>70.15216064453125</v>
      </c>
      <c r="T76" s="6">
        <v>0.6114732027053833</v>
      </c>
      <c r="U76" s="6">
        <v>934.34344482421875</v>
      </c>
      <c r="V76" s="6">
        <v>4.7958727926015854E-2</v>
      </c>
      <c r="W76" s="6">
        <v>6.5444163978099823E-2</v>
      </c>
      <c r="X76" s="6">
        <v>10.542078971862793</v>
      </c>
      <c r="Y76" s="7">
        <v>0</v>
      </c>
      <c r="Z76" s="7">
        <v>0</v>
      </c>
      <c r="AA76" s="7">
        <v>0</v>
      </c>
    </row>
    <row r="77" spans="1:27" x14ac:dyDescent="0.25">
      <c r="A77" s="1" t="s">
        <v>170</v>
      </c>
      <c r="B77" s="1" t="s">
        <v>171</v>
      </c>
      <c r="C77" s="3" t="s">
        <v>34</v>
      </c>
      <c r="D77" s="4" t="s">
        <v>31</v>
      </c>
      <c r="E77" s="5">
        <v>4028702</v>
      </c>
      <c r="F77" s="5">
        <v>3490126</v>
      </c>
      <c r="G77" s="5">
        <v>31473</v>
      </c>
      <c r="H77" s="5">
        <v>356887</v>
      </c>
      <c r="I77" s="5">
        <v>13356</v>
      </c>
      <c r="J77" s="5">
        <v>5748</v>
      </c>
      <c r="K77" s="5">
        <v>0</v>
      </c>
      <c r="L77" s="6">
        <v>5.5744757652282715</v>
      </c>
      <c r="M77" s="6">
        <v>2.0028290748596191</v>
      </c>
      <c r="N77" s="6">
        <v>3.5716466903686523</v>
      </c>
      <c r="O77" s="6">
        <v>0.79256236553192139</v>
      </c>
      <c r="P77" s="6">
        <v>0.79256236553192139</v>
      </c>
      <c r="Q77" s="6">
        <v>8.5399999618530273</v>
      </c>
      <c r="R77" s="6">
        <v>4.577888548374176E-2</v>
      </c>
      <c r="S77" s="6">
        <v>62.95025634765625</v>
      </c>
      <c r="T77" s="6">
        <v>0.89371335506439209</v>
      </c>
      <c r="U77" s="6">
        <v>235.64689636230469</v>
      </c>
      <c r="V77" s="6">
        <v>0.33152118325233459</v>
      </c>
      <c r="W77" s="6">
        <v>0.37925952672958374</v>
      </c>
      <c r="X77" s="6">
        <v>9.6244306564331055</v>
      </c>
      <c r="Y77" s="7">
        <v>0</v>
      </c>
      <c r="Z77" s="7">
        <v>0</v>
      </c>
      <c r="AA77" s="7">
        <v>0</v>
      </c>
    </row>
    <row r="78" spans="1:27" x14ac:dyDescent="0.25">
      <c r="A78" s="1" t="s">
        <v>312</v>
      </c>
      <c r="B78" s="1" t="s">
        <v>49</v>
      </c>
      <c r="C78" s="3" t="s">
        <v>34</v>
      </c>
      <c r="D78" s="4" t="s">
        <v>31</v>
      </c>
      <c r="E78" s="5">
        <v>313877</v>
      </c>
      <c r="F78" s="5">
        <v>212101</v>
      </c>
      <c r="G78" s="5">
        <v>2373</v>
      </c>
      <c r="H78" s="5">
        <v>27342</v>
      </c>
      <c r="I78" s="5">
        <v>1465</v>
      </c>
      <c r="J78" s="5">
        <v>750</v>
      </c>
      <c r="K78" s="5">
        <v>0</v>
      </c>
      <c r="L78" s="6">
        <v>4.207763671875</v>
      </c>
      <c r="M78" s="6">
        <v>1.4911438226699829</v>
      </c>
      <c r="N78" s="6">
        <v>2.7166197299957275</v>
      </c>
      <c r="O78" s="6">
        <v>0.16893270611763</v>
      </c>
      <c r="P78" s="6">
        <v>0.16893270611763</v>
      </c>
      <c r="Q78" s="6">
        <v>1.7999999523162842</v>
      </c>
      <c r="R78" s="6">
        <v>0</v>
      </c>
      <c r="S78" s="6">
        <v>101.07554626464844</v>
      </c>
      <c r="T78" s="6">
        <v>1.106427788734436</v>
      </c>
      <c r="U78" s="6">
        <v>161.97952270507813</v>
      </c>
      <c r="V78" s="6">
        <v>0.4667433500289917</v>
      </c>
      <c r="W78" s="6">
        <v>0.68306648731231689</v>
      </c>
      <c r="X78" s="6">
        <v>9.9573440551757813</v>
      </c>
      <c r="Y78" s="7">
        <v>12.292780876159668</v>
      </c>
      <c r="Z78" s="7">
        <v>12.292780876159668</v>
      </c>
      <c r="AA78" s="7">
        <v>13.245980262756348</v>
      </c>
    </row>
    <row r="79" spans="1:27" x14ac:dyDescent="0.25">
      <c r="A79" s="1" t="s">
        <v>172</v>
      </c>
      <c r="B79" s="1" t="s">
        <v>138</v>
      </c>
      <c r="C79" s="3" t="s">
        <v>34</v>
      </c>
      <c r="D79" s="4" t="s">
        <v>31</v>
      </c>
      <c r="E79" s="5">
        <v>1535666</v>
      </c>
      <c r="F79" s="5">
        <v>1293897</v>
      </c>
      <c r="G79" s="5">
        <v>12732</v>
      </c>
      <c r="H79" s="5">
        <v>129307</v>
      </c>
      <c r="I79" s="5">
        <v>11223</v>
      </c>
      <c r="J79" s="5">
        <v>1220</v>
      </c>
      <c r="K79" s="5">
        <v>0</v>
      </c>
      <c r="L79" s="6">
        <v>4.8326988220214844</v>
      </c>
      <c r="M79" s="6">
        <v>1.7485361099243164</v>
      </c>
      <c r="N79" s="6">
        <v>3.084162712097168</v>
      </c>
      <c r="O79" s="6">
        <v>0.27517670392990112</v>
      </c>
      <c r="P79" s="6">
        <v>0.27711257338523865</v>
      </c>
      <c r="Q79" s="6">
        <v>3.3299999237060547</v>
      </c>
      <c r="R79" s="6">
        <v>0.18166954815387726</v>
      </c>
      <c r="S79" s="6">
        <v>84.25054931640625</v>
      </c>
      <c r="T79" s="6">
        <v>0.97441583871841431</v>
      </c>
      <c r="U79" s="6">
        <v>113.44560241699219</v>
      </c>
      <c r="V79" s="6">
        <v>0.73082298040390015</v>
      </c>
      <c r="W79" s="6">
        <v>0.85892784595489502</v>
      </c>
      <c r="X79" s="6">
        <v>9.1941909790039063</v>
      </c>
      <c r="Y79" s="7">
        <v>11.161564826965332</v>
      </c>
      <c r="Z79" s="7">
        <v>11.161564826965332</v>
      </c>
      <c r="AA79" s="7">
        <v>12.220916748046875</v>
      </c>
    </row>
    <row r="80" spans="1:27" x14ac:dyDescent="0.25">
      <c r="A80" s="1" t="s">
        <v>313</v>
      </c>
      <c r="B80" s="1" t="s">
        <v>314</v>
      </c>
      <c r="C80" s="3" t="s">
        <v>34</v>
      </c>
      <c r="D80" s="4" t="s">
        <v>31</v>
      </c>
      <c r="E80" s="5">
        <v>399360</v>
      </c>
      <c r="F80" s="5">
        <v>269961</v>
      </c>
      <c r="G80" s="5">
        <v>1577</v>
      </c>
      <c r="H80" s="5">
        <v>31032</v>
      </c>
      <c r="I80" s="5">
        <v>460</v>
      </c>
      <c r="J80" s="5">
        <v>950</v>
      </c>
      <c r="K80" s="5">
        <v>0</v>
      </c>
      <c r="L80" s="6">
        <v>3.969402551651001</v>
      </c>
      <c r="M80" s="6">
        <v>1.0585442781448364</v>
      </c>
      <c r="N80" s="6">
        <v>2.9108583927154541</v>
      </c>
      <c r="O80" s="6">
        <v>0.2786179780960083</v>
      </c>
      <c r="P80" s="6">
        <v>0.2786179780960083</v>
      </c>
      <c r="Q80" s="6">
        <v>3.5199999809265137</v>
      </c>
      <c r="R80" s="6">
        <v>-7.591602043248713E-4</v>
      </c>
      <c r="S80" s="6">
        <v>87.448295593261719</v>
      </c>
      <c r="T80" s="6">
        <v>0.58076584339141846</v>
      </c>
      <c r="U80" s="6">
        <v>342.82608032226563</v>
      </c>
      <c r="V80" s="6">
        <v>0.11518429219722748</v>
      </c>
      <c r="W80" s="6">
        <v>0.16940538585186005</v>
      </c>
      <c r="X80" s="6">
        <v>10.940914154052734</v>
      </c>
      <c r="Y80" s="7">
        <v>0</v>
      </c>
      <c r="Z80" s="7">
        <v>0</v>
      </c>
      <c r="AA80" s="7">
        <v>0</v>
      </c>
    </row>
    <row r="81" spans="1:27" x14ac:dyDescent="0.25">
      <c r="A81" s="1" t="s">
        <v>374</v>
      </c>
      <c r="B81" s="1" t="s">
        <v>73</v>
      </c>
      <c r="C81" s="3" t="s">
        <v>34</v>
      </c>
      <c r="D81" s="4" t="s">
        <v>31</v>
      </c>
      <c r="E81" s="5">
        <v>84853</v>
      </c>
      <c r="F81" s="5">
        <v>50625</v>
      </c>
      <c r="G81" s="5">
        <v>632</v>
      </c>
      <c r="H81" s="5">
        <v>22048</v>
      </c>
      <c r="I81" s="5">
        <v>0</v>
      </c>
      <c r="J81" s="5">
        <v>656</v>
      </c>
      <c r="K81" s="5">
        <v>0</v>
      </c>
      <c r="L81" s="6">
        <v>3.8770971298217773</v>
      </c>
      <c r="M81" s="6">
        <v>0.43311715126037598</v>
      </c>
      <c r="N81" s="6">
        <v>3.4439799785614014</v>
      </c>
      <c r="O81" s="6">
        <v>0.71514880657196045</v>
      </c>
      <c r="P81" s="6">
        <v>0.51720768213272095</v>
      </c>
      <c r="Q81" s="6">
        <v>2.0499999523162842</v>
      </c>
      <c r="R81" s="6">
        <v>0</v>
      </c>
      <c r="S81" s="6">
        <v>72.775917053222656</v>
      </c>
      <c r="T81" s="6">
        <v>1.2330023050308228</v>
      </c>
      <c r="U81" s="6">
        <v>0</v>
      </c>
      <c r="V81" s="6">
        <v>0</v>
      </c>
      <c r="W81" s="6">
        <v>0</v>
      </c>
      <c r="X81" s="6">
        <v>25.756034851074219</v>
      </c>
      <c r="Y81" s="7">
        <v>59.849514007568359</v>
      </c>
      <c r="Z81" s="7">
        <v>59.849514007568359</v>
      </c>
      <c r="AA81" s="7">
        <v>61.104469299316406</v>
      </c>
    </row>
    <row r="82" spans="1:27" x14ac:dyDescent="0.25">
      <c r="A82" s="1" t="s">
        <v>174</v>
      </c>
      <c r="B82" s="1" t="s">
        <v>175</v>
      </c>
      <c r="C82" s="3" t="s">
        <v>34</v>
      </c>
      <c r="D82" s="4" t="s">
        <v>31</v>
      </c>
      <c r="E82" s="5">
        <v>1536094</v>
      </c>
      <c r="F82" s="5">
        <v>1098309</v>
      </c>
      <c r="G82" s="5">
        <v>4882</v>
      </c>
      <c r="H82" s="5">
        <v>135234</v>
      </c>
      <c r="I82" s="5">
        <v>1503</v>
      </c>
      <c r="J82" s="5">
        <v>2003</v>
      </c>
      <c r="K82" s="5">
        <v>0</v>
      </c>
      <c r="L82" s="6">
        <v>4.1090683937072754</v>
      </c>
      <c r="M82" s="6">
        <v>1.2431738376617432</v>
      </c>
      <c r="N82" s="6">
        <v>2.8658945560455322</v>
      </c>
      <c r="O82" s="6">
        <v>0.42373564839363098</v>
      </c>
      <c r="P82" s="6">
        <v>0.42830672860145569</v>
      </c>
      <c r="Q82" s="6">
        <v>4.869999885559082</v>
      </c>
      <c r="R82" s="6">
        <v>-9.2705100541934371E-4</v>
      </c>
      <c r="S82" s="6">
        <v>79.032875061035156</v>
      </c>
      <c r="T82" s="6">
        <v>0.44253441691398621</v>
      </c>
      <c r="U82" s="6">
        <v>324.81704711914063</v>
      </c>
      <c r="V82" s="6">
        <v>9.7845576703548431E-2</v>
      </c>
      <c r="W82" s="6">
        <v>0.13624113798141479</v>
      </c>
      <c r="X82" s="6">
        <v>8.6265573501586914</v>
      </c>
      <c r="Y82" s="7">
        <v>13.504498481750488</v>
      </c>
      <c r="Z82" s="7">
        <v>13.504498481750488</v>
      </c>
      <c r="AA82" s="7">
        <v>14.03816032409668</v>
      </c>
    </row>
    <row r="83" spans="1:27" x14ac:dyDescent="0.25">
      <c r="A83" s="1" t="s">
        <v>176</v>
      </c>
      <c r="B83" s="1" t="s">
        <v>177</v>
      </c>
      <c r="C83" s="3" t="s">
        <v>34</v>
      </c>
      <c r="D83" s="4" t="s">
        <v>31</v>
      </c>
      <c r="E83" s="5">
        <v>1631309</v>
      </c>
      <c r="F83" s="5">
        <v>1269639</v>
      </c>
      <c r="G83" s="5">
        <v>19087</v>
      </c>
      <c r="H83" s="5">
        <v>195693</v>
      </c>
      <c r="I83" s="5">
        <v>5762</v>
      </c>
      <c r="J83" s="5">
        <v>537</v>
      </c>
      <c r="K83" s="5">
        <v>0</v>
      </c>
      <c r="L83" s="6">
        <v>4.5766386985778809</v>
      </c>
      <c r="M83" s="6">
        <v>0.69497781991958618</v>
      </c>
      <c r="N83" s="6">
        <v>3.8816609382629395</v>
      </c>
      <c r="O83" s="6">
        <v>1.2209056615829468</v>
      </c>
      <c r="P83" s="6">
        <v>1.2063608169555664</v>
      </c>
      <c r="Q83" s="6">
        <v>10.189999580383301</v>
      </c>
      <c r="R83" s="6">
        <v>2.0576445385813713E-3</v>
      </c>
      <c r="S83" s="6">
        <v>55.267841339111328</v>
      </c>
      <c r="T83" s="6">
        <v>1.4810751676559448</v>
      </c>
      <c r="U83" s="6">
        <v>331.25650024414063</v>
      </c>
      <c r="V83" s="6">
        <v>0.35321328043937683</v>
      </c>
      <c r="W83" s="6">
        <v>0.44710823893547058</v>
      </c>
      <c r="X83" s="6">
        <v>12.068158149719238</v>
      </c>
      <c r="Y83" s="7">
        <v>16.100460052490234</v>
      </c>
      <c r="Z83" s="7">
        <v>16.100460052490234</v>
      </c>
      <c r="AA83" s="7">
        <v>17.355344772338867</v>
      </c>
    </row>
    <row r="84" spans="1:27" x14ac:dyDescent="0.25">
      <c r="A84" s="1" t="s">
        <v>180</v>
      </c>
      <c r="B84" s="1" t="s">
        <v>181</v>
      </c>
      <c r="C84" s="3" t="s">
        <v>34</v>
      </c>
      <c r="D84" s="4" t="s">
        <v>31</v>
      </c>
      <c r="E84" s="5">
        <v>2986210</v>
      </c>
      <c r="F84" s="5">
        <v>2539381</v>
      </c>
      <c r="G84" s="5">
        <v>47405</v>
      </c>
      <c r="H84" s="5">
        <v>423468</v>
      </c>
      <c r="I84" s="5">
        <v>29907</v>
      </c>
      <c r="J84" s="5">
        <v>14078</v>
      </c>
      <c r="K84" s="5">
        <v>0</v>
      </c>
      <c r="L84" s="6">
        <v>6.5859518051147461</v>
      </c>
      <c r="M84" s="6">
        <v>1.7156041860580444</v>
      </c>
      <c r="N84" s="6">
        <v>4.8703474998474121</v>
      </c>
      <c r="O84" s="6">
        <v>2.27679443359375</v>
      </c>
      <c r="P84" s="6">
        <v>2.2768490314483643</v>
      </c>
      <c r="Q84" s="6">
        <v>15.770000457763672</v>
      </c>
      <c r="R84" s="6">
        <v>-1.9936323165893555E-2</v>
      </c>
      <c r="S84" s="6">
        <v>37.647712707519531</v>
      </c>
      <c r="T84" s="6">
        <v>1.832582950592041</v>
      </c>
      <c r="U84" s="6">
        <v>158.50804138183594</v>
      </c>
      <c r="V84" s="6">
        <v>2.4983842372894287</v>
      </c>
      <c r="W84" s="6">
        <v>1.1561450958251953</v>
      </c>
      <c r="X84" s="6">
        <v>14.988368034362793</v>
      </c>
      <c r="Y84" s="7">
        <v>15.075892448425293</v>
      </c>
      <c r="Z84" s="7">
        <v>15.075892448425293</v>
      </c>
      <c r="AA84" s="7">
        <v>16.33167839050293</v>
      </c>
    </row>
    <row r="85" spans="1:27" x14ac:dyDescent="0.25">
      <c r="A85" s="1" t="s">
        <v>316</v>
      </c>
      <c r="B85" s="1" t="s">
        <v>317</v>
      </c>
      <c r="C85" s="3" t="s">
        <v>34</v>
      </c>
      <c r="D85" s="4" t="s">
        <v>31</v>
      </c>
      <c r="E85" s="5">
        <v>894473</v>
      </c>
      <c r="F85" s="5">
        <v>737244</v>
      </c>
      <c r="G85" s="5">
        <v>6810</v>
      </c>
      <c r="H85" s="5">
        <v>120778</v>
      </c>
      <c r="I85" s="5">
        <v>186</v>
      </c>
      <c r="J85" s="5">
        <v>624</v>
      </c>
      <c r="K85" s="5">
        <v>38</v>
      </c>
      <c r="L85" s="6">
        <v>5.093569278717041</v>
      </c>
      <c r="M85" s="6">
        <v>1.4911013841629028</v>
      </c>
      <c r="N85" s="6">
        <v>3.6024680137634277</v>
      </c>
      <c r="O85" s="6">
        <v>0.96019309759140015</v>
      </c>
      <c r="P85" s="6">
        <v>0.96019309759140015</v>
      </c>
      <c r="Q85" s="6">
        <v>7.0500001907348633</v>
      </c>
      <c r="R85" s="6">
        <v>0</v>
      </c>
      <c r="S85" s="6">
        <v>61.005332946777344</v>
      </c>
      <c r="T85" s="6">
        <v>0.91525614261627197</v>
      </c>
      <c r="U85" s="6">
        <v>3661.290283203125</v>
      </c>
      <c r="V85" s="6">
        <v>2.0794367417693138E-2</v>
      </c>
      <c r="W85" s="6">
        <v>2.4998186156153679E-2</v>
      </c>
      <c r="X85" s="6">
        <v>13.608704566955566</v>
      </c>
      <c r="Y85" s="7">
        <v>0</v>
      </c>
      <c r="Z85" s="7">
        <v>0</v>
      </c>
      <c r="AA85" s="7">
        <v>0</v>
      </c>
    </row>
    <row r="86" spans="1:27" x14ac:dyDescent="0.25">
      <c r="A86" s="1" t="s">
        <v>318</v>
      </c>
      <c r="B86" s="1" t="s">
        <v>319</v>
      </c>
      <c r="C86" s="3" t="s">
        <v>34</v>
      </c>
      <c r="D86" s="4" t="s">
        <v>31</v>
      </c>
      <c r="E86" s="5">
        <v>600581</v>
      </c>
      <c r="F86" s="5">
        <v>445290</v>
      </c>
      <c r="G86" s="5">
        <v>1712</v>
      </c>
      <c r="H86" s="5">
        <v>52523</v>
      </c>
      <c r="I86" s="5">
        <v>3166</v>
      </c>
      <c r="J86" s="5">
        <v>1008</v>
      </c>
      <c r="K86" s="5">
        <v>61</v>
      </c>
      <c r="L86" s="6">
        <v>3.4262735843658447</v>
      </c>
      <c r="M86" s="6">
        <v>0.61016279458999634</v>
      </c>
      <c r="N86" s="6">
        <v>2.8161108493804932</v>
      </c>
      <c r="O86" s="6">
        <v>0.26685699820518494</v>
      </c>
      <c r="P86" s="6">
        <v>0.28384464979171753</v>
      </c>
      <c r="Q86" s="6">
        <v>3.5499999523162842</v>
      </c>
      <c r="R86" s="6">
        <v>1.8827622756361961E-2</v>
      </c>
      <c r="S86" s="6">
        <v>92.327224731445313</v>
      </c>
      <c r="T86" s="6">
        <v>0.38299605250358582</v>
      </c>
      <c r="U86" s="6">
        <v>54.074542999267578</v>
      </c>
      <c r="V86" s="6">
        <v>0.52715617418289185</v>
      </c>
      <c r="W86" s="6">
        <v>0.708274245262146</v>
      </c>
      <c r="X86" s="6">
        <v>9.8935308456420898</v>
      </c>
      <c r="Y86" s="7">
        <v>0</v>
      </c>
      <c r="Z86" s="7">
        <v>0</v>
      </c>
      <c r="AA86" s="7">
        <v>0</v>
      </c>
    </row>
    <row r="87" spans="1:27" x14ac:dyDescent="0.25">
      <c r="A87" s="1" t="s">
        <v>322</v>
      </c>
      <c r="B87" s="1" t="s">
        <v>284</v>
      </c>
      <c r="C87" s="3" t="s">
        <v>34</v>
      </c>
      <c r="D87" s="4" t="s">
        <v>31</v>
      </c>
      <c r="E87" s="5">
        <v>968393</v>
      </c>
      <c r="F87" s="5">
        <v>743748</v>
      </c>
      <c r="G87" s="5">
        <v>6380</v>
      </c>
      <c r="H87" s="5">
        <v>103221</v>
      </c>
      <c r="I87" s="5">
        <v>550</v>
      </c>
      <c r="J87" s="5">
        <v>751</v>
      </c>
      <c r="K87" s="5">
        <v>0</v>
      </c>
      <c r="L87" s="6">
        <v>4.1022162437438965</v>
      </c>
      <c r="M87" s="6">
        <v>1.1836452484130859</v>
      </c>
      <c r="N87" s="6">
        <v>2.9185709953308105</v>
      </c>
      <c r="O87" s="6">
        <v>0.35083183646202087</v>
      </c>
      <c r="P87" s="6">
        <v>0.36206436157226563</v>
      </c>
      <c r="Q87" s="6">
        <v>3.3900001049041748</v>
      </c>
      <c r="R87" s="6">
        <v>8.1170732155442238E-3</v>
      </c>
      <c r="S87" s="6">
        <v>83.835151672363281</v>
      </c>
      <c r="T87" s="6">
        <v>0.8505215048789978</v>
      </c>
      <c r="U87" s="6">
        <v>1160</v>
      </c>
      <c r="V87" s="6">
        <v>5.6795123964548111E-2</v>
      </c>
      <c r="W87" s="6">
        <v>7.3320820927619934E-2</v>
      </c>
      <c r="X87" s="6">
        <v>12.105361938476563</v>
      </c>
      <c r="Y87" s="7">
        <v>0</v>
      </c>
      <c r="Z87" s="7">
        <v>0</v>
      </c>
      <c r="AA87" s="7">
        <v>0</v>
      </c>
    </row>
    <row r="88" spans="1:27" x14ac:dyDescent="0.25">
      <c r="A88" s="1" t="s">
        <v>193</v>
      </c>
      <c r="B88" s="1" t="s">
        <v>194</v>
      </c>
      <c r="C88" s="3" t="s">
        <v>34</v>
      </c>
      <c r="D88" s="4" t="s">
        <v>31</v>
      </c>
      <c r="E88" s="5">
        <v>3998845</v>
      </c>
      <c r="F88" s="5">
        <v>3018677</v>
      </c>
      <c r="G88" s="5">
        <v>14889</v>
      </c>
      <c r="H88" s="5">
        <v>357431</v>
      </c>
      <c r="I88" s="5">
        <v>17560</v>
      </c>
      <c r="J88" s="5">
        <v>5342</v>
      </c>
      <c r="K88" s="5">
        <v>0</v>
      </c>
      <c r="L88" s="6">
        <v>4.463223934173584</v>
      </c>
      <c r="M88" s="6">
        <v>1.4971308708190918</v>
      </c>
      <c r="N88" s="6">
        <v>2.9660933017730713</v>
      </c>
      <c r="O88" s="6">
        <v>0.85915660858154297</v>
      </c>
      <c r="P88" s="6">
        <v>0.71328133344650269</v>
      </c>
      <c r="Q88" s="6">
        <v>7.7800002098083496</v>
      </c>
      <c r="R88" s="6">
        <v>0.13320933282375336</v>
      </c>
      <c r="S88" s="6">
        <v>62.724639892578125</v>
      </c>
      <c r="T88" s="6">
        <v>0.49080851674079895</v>
      </c>
      <c r="U88" s="6">
        <v>84.789291381835938</v>
      </c>
      <c r="V88" s="6">
        <v>0.43912678956985474</v>
      </c>
      <c r="W88" s="6">
        <v>0.5788567066192627</v>
      </c>
      <c r="X88" s="6">
        <v>9.9178018569946289</v>
      </c>
      <c r="Y88" s="7">
        <v>12.0892333984375</v>
      </c>
      <c r="Z88" s="7">
        <v>12.0892333984375</v>
      </c>
      <c r="AA88" s="7">
        <v>12.560412406921387</v>
      </c>
    </row>
    <row r="89" spans="1:27" x14ac:dyDescent="0.25">
      <c r="A89" s="1" t="s">
        <v>327</v>
      </c>
      <c r="B89" s="1" t="s">
        <v>273</v>
      </c>
      <c r="C89" s="3" t="s">
        <v>34</v>
      </c>
      <c r="D89" s="4" t="s">
        <v>31</v>
      </c>
      <c r="E89" s="5">
        <v>387690</v>
      </c>
      <c r="F89" s="5">
        <v>259147</v>
      </c>
      <c r="G89" s="5">
        <v>2719</v>
      </c>
      <c r="H89" s="5">
        <v>50502</v>
      </c>
      <c r="I89" s="5">
        <v>658</v>
      </c>
      <c r="J89" s="5">
        <v>1852</v>
      </c>
      <c r="K89" s="5">
        <v>82</v>
      </c>
      <c r="L89" s="6">
        <v>4.1255784034729004</v>
      </c>
      <c r="M89" s="6">
        <v>0.77570146322250366</v>
      </c>
      <c r="N89" s="6">
        <v>3.349876880645752</v>
      </c>
      <c r="O89" s="6">
        <v>0.7919076681137085</v>
      </c>
      <c r="P89" s="6">
        <v>0.7919076681137085</v>
      </c>
      <c r="Q89" s="6">
        <v>6.2300000190734863</v>
      </c>
      <c r="R89" s="6">
        <v>5.9931308031082153E-2</v>
      </c>
      <c r="S89" s="6">
        <v>74.321502685546875</v>
      </c>
      <c r="T89" s="6">
        <v>1.0383173227310181</v>
      </c>
      <c r="U89" s="6">
        <v>413.22189331054688</v>
      </c>
      <c r="V89" s="6">
        <v>0.16972322762012482</v>
      </c>
      <c r="W89" s="6">
        <v>0.25127354264259338</v>
      </c>
      <c r="X89" s="6">
        <v>13.170515060424805</v>
      </c>
      <c r="Y89" s="7">
        <v>19.282785415649414</v>
      </c>
      <c r="Z89" s="7">
        <v>19.282785415649414</v>
      </c>
      <c r="AA89" s="7">
        <v>20.258417129516602</v>
      </c>
    </row>
    <row r="90" spans="1:27" x14ac:dyDescent="0.25">
      <c r="A90" s="1" t="s">
        <v>332</v>
      </c>
      <c r="B90" s="1" t="s">
        <v>333</v>
      </c>
      <c r="C90" s="3" t="s">
        <v>34</v>
      </c>
      <c r="D90" s="4" t="s">
        <v>31</v>
      </c>
      <c r="E90" s="5">
        <v>858404</v>
      </c>
      <c r="F90" s="5">
        <v>646067</v>
      </c>
      <c r="G90" s="5">
        <v>4865</v>
      </c>
      <c r="H90" s="5">
        <v>51661</v>
      </c>
      <c r="I90" s="5">
        <v>513</v>
      </c>
      <c r="J90" s="5">
        <v>6986</v>
      </c>
      <c r="K90" s="5">
        <v>393</v>
      </c>
      <c r="L90" s="6">
        <v>4.4813370704650879</v>
      </c>
      <c r="M90" s="6">
        <v>1.559675931930542</v>
      </c>
      <c r="N90" s="6">
        <v>2.9216611385345459</v>
      </c>
      <c r="O90" s="6">
        <v>0.18251793086528778</v>
      </c>
      <c r="P90" s="6">
        <v>0.18251793086528778</v>
      </c>
      <c r="Q90" s="6">
        <v>2.9000000953674316</v>
      </c>
      <c r="R90" s="6">
        <v>0</v>
      </c>
      <c r="S90" s="6">
        <v>91.615440368652344</v>
      </c>
      <c r="T90" s="6">
        <v>0.74738991260528564</v>
      </c>
      <c r="U90" s="6">
        <v>948.34307861328125</v>
      </c>
      <c r="V90" s="6">
        <v>5.9762071818113327E-2</v>
      </c>
      <c r="W90" s="6">
        <v>7.8810073435306549E-2</v>
      </c>
      <c r="X90" s="6">
        <v>8.1611261367797852</v>
      </c>
      <c r="Y90" s="7">
        <v>12.479985237121582</v>
      </c>
      <c r="Z90" s="7">
        <v>12.479985237121582</v>
      </c>
      <c r="AA90" s="7">
        <v>13.370236396789551</v>
      </c>
    </row>
    <row r="91" spans="1:27" x14ac:dyDescent="0.25">
      <c r="A91" s="1" t="s">
        <v>377</v>
      </c>
      <c r="B91" s="1" t="s">
        <v>376</v>
      </c>
      <c r="C91" s="3" t="s">
        <v>34</v>
      </c>
      <c r="D91" s="4" t="s">
        <v>31</v>
      </c>
      <c r="E91" s="5">
        <v>19405648</v>
      </c>
      <c r="F91" s="5">
        <v>14005841</v>
      </c>
      <c r="G91" s="5">
        <v>140647</v>
      </c>
      <c r="H91" s="5">
        <v>2867341</v>
      </c>
      <c r="I91" s="5">
        <v>45702</v>
      </c>
      <c r="J91" s="5">
        <v>19463</v>
      </c>
      <c r="K91" s="5">
        <v>0</v>
      </c>
      <c r="L91" s="6">
        <v>4.5269565582275391</v>
      </c>
      <c r="M91" s="6">
        <v>0.8254772424697876</v>
      </c>
      <c r="N91" s="6">
        <v>3.7014791965484619</v>
      </c>
      <c r="O91" s="6">
        <v>1.3084689378738403</v>
      </c>
      <c r="P91" s="6">
        <v>1.3136452436447144</v>
      </c>
      <c r="Q91" s="6">
        <v>8.8900003433227539</v>
      </c>
      <c r="R91" s="6">
        <v>0.34295058250427246</v>
      </c>
      <c r="S91" s="6">
        <v>50.820636749267578</v>
      </c>
      <c r="T91" s="6">
        <v>0.99421846866607666</v>
      </c>
      <c r="U91" s="6">
        <v>307.74801635742188</v>
      </c>
      <c r="V91" s="6">
        <v>0.23607559502124786</v>
      </c>
      <c r="W91" s="6">
        <v>0.32306250929832458</v>
      </c>
      <c r="X91" s="6">
        <v>10.916069030761719</v>
      </c>
      <c r="Y91" s="7">
        <v>14.141205787658691</v>
      </c>
      <c r="Z91" s="7">
        <v>14.141205787658691</v>
      </c>
      <c r="AA91" s="7">
        <v>15.06871509552002</v>
      </c>
    </row>
    <row r="92" spans="1:27" x14ac:dyDescent="0.25">
      <c r="A92" s="1" t="s">
        <v>334</v>
      </c>
      <c r="B92" s="1" t="s">
        <v>315</v>
      </c>
      <c r="C92" s="3" t="s">
        <v>34</v>
      </c>
      <c r="D92" s="4" t="s">
        <v>31</v>
      </c>
      <c r="E92" s="5">
        <v>906383</v>
      </c>
      <c r="F92" s="5">
        <v>631262</v>
      </c>
      <c r="G92" s="5">
        <v>6392</v>
      </c>
      <c r="H92" s="5">
        <v>72179</v>
      </c>
      <c r="I92" s="5">
        <v>511</v>
      </c>
      <c r="J92" s="5">
        <v>291</v>
      </c>
      <c r="K92" s="5">
        <v>0</v>
      </c>
      <c r="L92" s="6">
        <v>3.8232078552246094</v>
      </c>
      <c r="M92" s="6">
        <v>2.0597319602966309</v>
      </c>
      <c r="N92" s="6">
        <v>1.7634758949279785</v>
      </c>
      <c r="O92" s="6">
        <v>-4.7934330999851227E-2</v>
      </c>
      <c r="P92" s="6">
        <v>-2.177722193300724E-2</v>
      </c>
      <c r="Q92" s="6">
        <v>-0.27000001072883606</v>
      </c>
      <c r="R92" s="6">
        <v>-6.3190353102982044E-4</v>
      </c>
      <c r="S92" s="6">
        <v>102.39479827880859</v>
      </c>
      <c r="T92" s="6">
        <v>1.0024244785308838</v>
      </c>
      <c r="U92" s="6">
        <v>1250.880615234375</v>
      </c>
      <c r="V92" s="6">
        <v>5.637793242931366E-2</v>
      </c>
      <c r="W92" s="6">
        <v>8.0137506127357483E-2</v>
      </c>
      <c r="X92" s="6">
        <v>10.104226112365723</v>
      </c>
      <c r="Y92" s="7">
        <v>13.06866455078125</v>
      </c>
      <c r="Z92" s="7">
        <v>13.06866455078125</v>
      </c>
      <c r="AA92" s="7">
        <v>13.986802101135254</v>
      </c>
    </row>
    <row r="93" spans="1:27" x14ac:dyDescent="0.25">
      <c r="A93" s="1" t="s">
        <v>197</v>
      </c>
      <c r="B93" s="1" t="s">
        <v>45</v>
      </c>
      <c r="C93" s="3" t="s">
        <v>34</v>
      </c>
      <c r="D93" s="4" t="s">
        <v>31</v>
      </c>
      <c r="E93" s="5">
        <v>6963620</v>
      </c>
      <c r="F93" s="5">
        <v>5020543</v>
      </c>
      <c r="G93" s="5">
        <v>60039</v>
      </c>
      <c r="H93" s="5">
        <v>790273</v>
      </c>
      <c r="I93" s="5">
        <v>12843</v>
      </c>
      <c r="J93" s="5">
        <v>3743</v>
      </c>
      <c r="K93" s="5">
        <v>0</v>
      </c>
      <c r="L93" s="6">
        <v>4.3350281715393066</v>
      </c>
      <c r="M93" s="6">
        <v>1.5831630229949951</v>
      </c>
      <c r="N93" s="6">
        <v>2.7518651485443115</v>
      </c>
      <c r="O93" s="6">
        <v>0.92431223392486572</v>
      </c>
      <c r="P93" s="6">
        <v>1.0885766744613647</v>
      </c>
      <c r="Q93" s="6">
        <v>9.5299997329711914</v>
      </c>
      <c r="R93" s="6">
        <v>0.19804897904396057</v>
      </c>
      <c r="S93" s="6">
        <v>58.058914184570313</v>
      </c>
      <c r="T93" s="6">
        <v>1.1817346811294556</v>
      </c>
      <c r="U93" s="6">
        <v>467.48422241210938</v>
      </c>
      <c r="V93" s="6">
        <v>0.36027237772941589</v>
      </c>
      <c r="W93" s="6">
        <v>0.25278601050376892</v>
      </c>
      <c r="X93" s="6">
        <v>11.119021415710449</v>
      </c>
      <c r="Y93" s="7">
        <v>13.867988586425781</v>
      </c>
      <c r="Z93" s="7">
        <v>13.867988586425781</v>
      </c>
      <c r="AA93" s="7">
        <v>15.08891773223877</v>
      </c>
    </row>
    <row r="94" spans="1:27" x14ac:dyDescent="0.25">
      <c r="A94" s="1" t="s">
        <v>336</v>
      </c>
      <c r="B94" s="1" t="s">
        <v>337</v>
      </c>
      <c r="C94" s="3" t="s">
        <v>34</v>
      </c>
      <c r="D94" s="4" t="s">
        <v>31</v>
      </c>
      <c r="E94" s="5">
        <v>721269</v>
      </c>
      <c r="F94" s="5">
        <v>518852</v>
      </c>
      <c r="G94" s="5">
        <v>5489</v>
      </c>
      <c r="H94" s="5">
        <v>69771</v>
      </c>
      <c r="I94" s="5">
        <v>2917</v>
      </c>
      <c r="J94" s="5">
        <v>544</v>
      </c>
      <c r="K94" s="5">
        <v>0</v>
      </c>
      <c r="L94" s="6">
        <v>4.1577033996582031</v>
      </c>
      <c r="M94" s="6">
        <v>1.3340401649475098</v>
      </c>
      <c r="N94" s="6">
        <v>2.8236632347106934</v>
      </c>
      <c r="O94" s="6">
        <v>0.65035659074783325</v>
      </c>
      <c r="P94" s="6">
        <v>0.65058004856109619</v>
      </c>
      <c r="Q94" s="6">
        <v>6.630000114440918</v>
      </c>
      <c r="R94" s="6">
        <v>1.2368082068860531E-2</v>
      </c>
      <c r="S94" s="6">
        <v>70.351760864257813</v>
      </c>
      <c r="T94" s="6">
        <v>1.0468378067016602</v>
      </c>
      <c r="U94" s="6">
        <v>188.17277526855469</v>
      </c>
      <c r="V94" s="6">
        <v>0.40442609786987305</v>
      </c>
      <c r="W94" s="6">
        <v>0.55631732940673828</v>
      </c>
      <c r="X94" s="6">
        <v>11.199965476989746</v>
      </c>
      <c r="Y94" s="7">
        <v>0</v>
      </c>
      <c r="Z94" s="7">
        <v>0</v>
      </c>
      <c r="AA94" s="7">
        <v>0</v>
      </c>
    </row>
    <row r="95" spans="1:27" x14ac:dyDescent="0.25">
      <c r="A95" s="1" t="s">
        <v>338</v>
      </c>
      <c r="B95" s="1" t="s">
        <v>339</v>
      </c>
      <c r="C95" s="3" t="s">
        <v>34</v>
      </c>
      <c r="D95" s="4" t="s">
        <v>31</v>
      </c>
      <c r="E95" s="5">
        <v>752960</v>
      </c>
      <c r="F95" s="5">
        <v>534016</v>
      </c>
      <c r="G95" s="5">
        <v>5387</v>
      </c>
      <c r="H95" s="5">
        <v>73854</v>
      </c>
      <c r="I95" s="5">
        <v>2557</v>
      </c>
      <c r="J95" s="5">
        <v>1131</v>
      </c>
      <c r="K95" s="5">
        <v>0</v>
      </c>
      <c r="L95" s="6">
        <v>3.8716695308685303</v>
      </c>
      <c r="M95" s="6">
        <v>1.1232978105545044</v>
      </c>
      <c r="N95" s="6">
        <v>2.7483718395233154</v>
      </c>
      <c r="O95" s="6">
        <v>0.2760469913482666</v>
      </c>
      <c r="P95" s="6">
        <v>0.17421148717403412</v>
      </c>
      <c r="Q95" s="6">
        <v>1.75</v>
      </c>
      <c r="R95" s="6">
        <v>1.1357427574694157E-3</v>
      </c>
      <c r="S95" s="6">
        <v>87.8172607421875</v>
      </c>
      <c r="T95" s="6">
        <v>0.99869668483734131</v>
      </c>
      <c r="U95" s="6">
        <v>210.67657470703125</v>
      </c>
      <c r="V95" s="6">
        <v>0.33959308266639709</v>
      </c>
      <c r="W95" s="6">
        <v>0.47404259443283081</v>
      </c>
      <c r="X95" s="6">
        <v>10.478400230407715</v>
      </c>
      <c r="Y95" s="7">
        <v>0</v>
      </c>
      <c r="Z95" s="7">
        <v>0</v>
      </c>
      <c r="AA95" s="7">
        <v>0</v>
      </c>
    </row>
    <row r="96" spans="1:27" x14ac:dyDescent="0.25">
      <c r="A96" s="1" t="s">
        <v>342</v>
      </c>
      <c r="B96" s="1" t="s">
        <v>343</v>
      </c>
      <c r="C96" s="3" t="s">
        <v>34</v>
      </c>
      <c r="D96" s="4" t="s">
        <v>31</v>
      </c>
      <c r="E96" s="5">
        <v>453393</v>
      </c>
      <c r="F96" s="5">
        <v>292582</v>
      </c>
      <c r="G96" s="5">
        <v>3567</v>
      </c>
      <c r="H96" s="5">
        <v>47023</v>
      </c>
      <c r="I96" s="5">
        <v>1672</v>
      </c>
      <c r="J96" s="5">
        <v>356</v>
      </c>
      <c r="K96" s="5">
        <v>0</v>
      </c>
      <c r="L96" s="6">
        <v>4.2066922187805176</v>
      </c>
      <c r="M96" s="6">
        <v>0.90595400333404541</v>
      </c>
      <c r="N96" s="6">
        <v>3.3007383346557617</v>
      </c>
      <c r="O96" s="6">
        <v>0.38677293062210083</v>
      </c>
      <c r="P96" s="6">
        <v>0.28053092956542969</v>
      </c>
      <c r="Q96" s="6">
        <v>2.809999942779541</v>
      </c>
      <c r="R96" s="6">
        <v>5.0177774392068386E-3</v>
      </c>
      <c r="S96" s="6">
        <v>85.020347595214844</v>
      </c>
      <c r="T96" s="6">
        <v>1.2044612169265747</v>
      </c>
      <c r="U96" s="6">
        <v>213.33732604980469</v>
      </c>
      <c r="V96" s="6">
        <v>0.36877498030662537</v>
      </c>
      <c r="W96" s="6">
        <v>0.56458067893981934</v>
      </c>
      <c r="X96" s="6">
        <v>11.107756614685059</v>
      </c>
      <c r="Y96" s="7">
        <v>0</v>
      </c>
      <c r="Z96" s="7">
        <v>0</v>
      </c>
      <c r="AA96" s="7">
        <v>0</v>
      </c>
    </row>
    <row r="97" spans="1:27" x14ac:dyDescent="0.25">
      <c r="A97" s="1" t="s">
        <v>202</v>
      </c>
      <c r="B97" s="1" t="s">
        <v>203</v>
      </c>
      <c r="C97" s="3" t="s">
        <v>34</v>
      </c>
      <c r="D97" s="4" t="s">
        <v>31</v>
      </c>
      <c r="E97" s="5">
        <v>2121760</v>
      </c>
      <c r="F97" s="5">
        <v>1383744</v>
      </c>
      <c r="G97" s="5">
        <v>20149</v>
      </c>
      <c r="H97" s="5">
        <v>183772</v>
      </c>
      <c r="I97" s="5">
        <v>2768</v>
      </c>
      <c r="J97" s="5">
        <v>5607</v>
      </c>
      <c r="K97" s="5">
        <v>0</v>
      </c>
      <c r="L97" s="6">
        <v>4.3694276809692383</v>
      </c>
      <c r="M97" s="6">
        <v>1.3646984100341797</v>
      </c>
      <c r="N97" s="6">
        <v>3.0047290325164795</v>
      </c>
      <c r="O97" s="6">
        <v>0.80879807472229004</v>
      </c>
      <c r="P97" s="6">
        <v>0.81665045022964478</v>
      </c>
      <c r="Q97" s="6">
        <v>9.6700000762939453</v>
      </c>
      <c r="R97" s="6">
        <v>-1.031215488910675E-2</v>
      </c>
      <c r="S97" s="6">
        <v>64.638130187988281</v>
      </c>
      <c r="T97" s="6">
        <v>1.4352233409881592</v>
      </c>
      <c r="U97" s="6">
        <v>727.92633056640625</v>
      </c>
      <c r="V97" s="6">
        <v>0.13045772910118103</v>
      </c>
      <c r="W97" s="6">
        <v>0.19716602563858032</v>
      </c>
      <c r="X97" s="6">
        <v>9.6878719329833984</v>
      </c>
      <c r="Y97" s="7">
        <v>14.168813705444336</v>
      </c>
      <c r="Z97" s="7">
        <v>14.168813705444336</v>
      </c>
      <c r="AA97" s="7">
        <v>15.421359062194824</v>
      </c>
    </row>
    <row r="98" spans="1:27" x14ac:dyDescent="0.25">
      <c r="A98" s="1" t="s">
        <v>348</v>
      </c>
      <c r="B98" s="1" t="s">
        <v>349</v>
      </c>
      <c r="C98" s="3" t="s">
        <v>34</v>
      </c>
      <c r="D98" s="4" t="s">
        <v>31</v>
      </c>
      <c r="E98" s="5">
        <v>768481</v>
      </c>
      <c r="F98" s="5">
        <v>613757</v>
      </c>
      <c r="G98" s="5">
        <v>8339</v>
      </c>
      <c r="H98" s="5">
        <v>57327</v>
      </c>
      <c r="I98" s="5">
        <v>266</v>
      </c>
      <c r="J98" s="5">
        <v>1</v>
      </c>
      <c r="K98" s="5">
        <v>0</v>
      </c>
      <c r="L98" s="6">
        <v>4.0168991088867188</v>
      </c>
      <c r="M98" s="6">
        <v>1.3509255647659302</v>
      </c>
      <c r="N98" s="6">
        <v>2.6659736633300781</v>
      </c>
      <c r="O98" s="6">
        <v>0.42165586352348328</v>
      </c>
      <c r="P98" s="6">
        <v>0.43511953949928284</v>
      </c>
      <c r="Q98" s="6">
        <v>5.7300000190734863</v>
      </c>
      <c r="R98" s="6">
        <v>1.6490084817633033E-3</v>
      </c>
      <c r="S98" s="6">
        <v>80.808265686035156</v>
      </c>
      <c r="T98" s="6">
        <v>1.3404684066772461</v>
      </c>
      <c r="U98" s="6">
        <v>3134.96240234375</v>
      </c>
      <c r="V98" s="6">
        <v>3.461373969912529E-2</v>
      </c>
      <c r="W98" s="6">
        <v>4.2758673429489136E-2</v>
      </c>
      <c r="X98" s="6">
        <v>9.6133642196655273</v>
      </c>
      <c r="Y98" s="7">
        <v>13.382416725158691</v>
      </c>
      <c r="Z98" s="7">
        <v>13.382416725158691</v>
      </c>
      <c r="AA98" s="7">
        <v>14.637029647827148</v>
      </c>
    </row>
    <row r="99" spans="1:27" x14ac:dyDescent="0.25">
      <c r="A99" s="1" t="s">
        <v>350</v>
      </c>
      <c r="B99" s="1" t="s">
        <v>351</v>
      </c>
      <c r="C99" s="3" t="s">
        <v>34</v>
      </c>
      <c r="D99" s="4" t="s">
        <v>31</v>
      </c>
      <c r="E99" s="5">
        <v>123218</v>
      </c>
      <c r="F99" s="5">
        <v>96793</v>
      </c>
      <c r="G99" s="5">
        <v>674</v>
      </c>
      <c r="H99" s="5">
        <v>10516</v>
      </c>
      <c r="I99" s="5">
        <v>161</v>
      </c>
      <c r="J99" s="5">
        <v>0</v>
      </c>
      <c r="K99" s="5">
        <v>0</v>
      </c>
      <c r="L99" s="6">
        <v>3.5515623092651367</v>
      </c>
      <c r="M99" s="6">
        <v>0.90485662221908569</v>
      </c>
      <c r="N99" s="6">
        <v>2.6467056274414063</v>
      </c>
      <c r="O99" s="6">
        <v>0.3254750669002533</v>
      </c>
      <c r="P99" s="6">
        <v>0.3254750669002533</v>
      </c>
      <c r="Q99" s="6">
        <v>3.7699999809265137</v>
      </c>
      <c r="R99" s="6">
        <v>0</v>
      </c>
      <c r="S99" s="6">
        <v>84.966522216796875</v>
      </c>
      <c r="T99" s="6">
        <v>0.69151610136032104</v>
      </c>
      <c r="U99" s="6">
        <v>418.633544921875</v>
      </c>
      <c r="V99" s="6">
        <v>0.13066272437572479</v>
      </c>
      <c r="W99" s="6">
        <v>0.16518411040306091</v>
      </c>
      <c r="X99" s="6">
        <v>9.8565855026245117</v>
      </c>
      <c r="Y99" s="7">
        <v>0</v>
      </c>
      <c r="Z99" s="7">
        <v>0</v>
      </c>
      <c r="AA99" s="7">
        <v>0</v>
      </c>
    </row>
    <row r="100" spans="1:27" x14ac:dyDescent="0.25">
      <c r="A100" s="1" t="s">
        <v>206</v>
      </c>
      <c r="B100" s="1" t="s">
        <v>207</v>
      </c>
      <c r="C100" s="3" t="s">
        <v>34</v>
      </c>
      <c r="D100" s="4" t="s">
        <v>31</v>
      </c>
      <c r="E100" s="5">
        <v>2685636</v>
      </c>
      <c r="F100" s="5">
        <v>1920840</v>
      </c>
      <c r="G100" s="5">
        <v>25519</v>
      </c>
      <c r="H100" s="5">
        <v>164731</v>
      </c>
      <c r="I100" s="5">
        <v>2969</v>
      </c>
      <c r="J100" s="5">
        <v>652</v>
      </c>
      <c r="K100" s="5">
        <v>0</v>
      </c>
      <c r="L100" s="6">
        <v>4.0691723823547363</v>
      </c>
      <c r="M100" s="6">
        <v>1.0428358316421509</v>
      </c>
      <c r="N100" s="6">
        <v>3.026336669921875</v>
      </c>
      <c r="O100" s="6">
        <v>0.89366805553436279</v>
      </c>
      <c r="P100" s="6">
        <v>0.89366805553436279</v>
      </c>
      <c r="Q100" s="6">
        <v>14.529999732971191</v>
      </c>
      <c r="R100" s="6">
        <v>-6.0731653124094009E-2</v>
      </c>
      <c r="S100" s="6">
        <v>60.137115478515625</v>
      </c>
      <c r="T100" s="6">
        <v>1.3111147880554199</v>
      </c>
      <c r="U100" s="6">
        <v>859.5150146484375</v>
      </c>
      <c r="V100" s="6">
        <v>0.11055109649896622</v>
      </c>
      <c r="W100" s="6">
        <v>0.15254123508930206</v>
      </c>
      <c r="X100" s="6">
        <v>7.9744782447814941</v>
      </c>
      <c r="Y100" s="7">
        <v>11.860653877258301</v>
      </c>
      <c r="Z100" s="7">
        <v>11.860653877258301</v>
      </c>
      <c r="AA100" s="7">
        <v>13.112184524536133</v>
      </c>
    </row>
    <row r="101" spans="1:27" x14ac:dyDescent="0.25">
      <c r="A101" s="1" t="s">
        <v>212</v>
      </c>
      <c r="B101" s="1" t="s">
        <v>213</v>
      </c>
      <c r="C101" s="3" t="s">
        <v>34</v>
      </c>
      <c r="D101" s="4" t="s">
        <v>31</v>
      </c>
      <c r="E101" s="5">
        <v>1924009</v>
      </c>
      <c r="F101" s="5">
        <v>1546480</v>
      </c>
      <c r="G101" s="5">
        <v>10118</v>
      </c>
      <c r="H101" s="5">
        <v>145882</v>
      </c>
      <c r="I101" s="5">
        <v>2128</v>
      </c>
      <c r="J101" s="5">
        <v>548</v>
      </c>
      <c r="K101" s="5">
        <v>0</v>
      </c>
      <c r="L101" s="6">
        <v>4.219398021697998</v>
      </c>
      <c r="M101" s="6">
        <v>2.1515288352966309</v>
      </c>
      <c r="N101" s="6">
        <v>2.0678691864013672</v>
      </c>
      <c r="O101" s="6">
        <v>0.2039075493812561</v>
      </c>
      <c r="P101" s="6">
        <v>0.2039075493812561</v>
      </c>
      <c r="Q101" s="6">
        <v>2.6600000858306885</v>
      </c>
      <c r="R101" s="6">
        <v>-1.3081841461826116E-4</v>
      </c>
      <c r="S101" s="6">
        <v>88.91455078125</v>
      </c>
      <c r="T101" s="6">
        <v>0.65000724792480469</v>
      </c>
      <c r="U101" s="6">
        <v>475.46990966796875</v>
      </c>
      <c r="V101" s="6">
        <v>0.11060239374637604</v>
      </c>
      <c r="W101" s="6">
        <v>0.13670837879180908</v>
      </c>
      <c r="X101" s="6">
        <v>9.3967218399047852</v>
      </c>
      <c r="Y101" s="7">
        <v>14.752120018005371</v>
      </c>
      <c r="Z101" s="7">
        <v>14.752120018005371</v>
      </c>
      <c r="AA101" s="7">
        <v>15.584432601928711</v>
      </c>
    </row>
    <row r="102" spans="1:27" x14ac:dyDescent="0.25">
      <c r="A102" s="1" t="s">
        <v>354</v>
      </c>
      <c r="B102" s="1" t="s">
        <v>339</v>
      </c>
      <c r="C102" s="3" t="s">
        <v>34</v>
      </c>
      <c r="D102" s="4" t="s">
        <v>31</v>
      </c>
      <c r="E102" s="5">
        <v>312868</v>
      </c>
      <c r="F102" s="5">
        <v>249820</v>
      </c>
      <c r="G102" s="5">
        <v>2089</v>
      </c>
      <c r="H102" s="5">
        <v>19198</v>
      </c>
      <c r="I102" s="5">
        <v>1132</v>
      </c>
      <c r="J102" s="5">
        <v>0</v>
      </c>
      <c r="K102" s="5">
        <v>0</v>
      </c>
      <c r="L102" s="6">
        <v>3.9144108295440674</v>
      </c>
      <c r="M102" s="6">
        <v>1.6878715753555298</v>
      </c>
      <c r="N102" s="6">
        <v>2.2265393733978271</v>
      </c>
      <c r="O102" s="6">
        <v>-0.21220159530639648</v>
      </c>
      <c r="P102" s="6">
        <v>-0.21220159530639648</v>
      </c>
      <c r="Q102" s="6">
        <v>-3.3599998950958252</v>
      </c>
      <c r="R102" s="6">
        <v>0</v>
      </c>
      <c r="S102" s="6">
        <v>113.69901275634766</v>
      </c>
      <c r="T102" s="6">
        <v>0.82926774024963379</v>
      </c>
      <c r="U102" s="6">
        <v>184.54063415527344</v>
      </c>
      <c r="V102" s="6">
        <v>0.36181393265724182</v>
      </c>
      <c r="W102" s="6">
        <v>0.44936862587928772</v>
      </c>
      <c r="X102" s="6">
        <v>7.1713566780090332</v>
      </c>
      <c r="Y102" s="7">
        <v>12.106454849243164</v>
      </c>
      <c r="Z102" s="7">
        <v>12.106454849243164</v>
      </c>
      <c r="AA102" s="7">
        <v>13.276708602905273</v>
      </c>
    </row>
    <row r="103" spans="1:27" x14ac:dyDescent="0.25">
      <c r="A103" s="1" t="s">
        <v>355</v>
      </c>
      <c r="B103" s="1" t="s">
        <v>341</v>
      </c>
      <c r="C103" s="3" t="s">
        <v>34</v>
      </c>
      <c r="D103" s="4" t="s">
        <v>31</v>
      </c>
      <c r="E103" s="5">
        <v>581802</v>
      </c>
      <c r="F103" s="5">
        <v>487678</v>
      </c>
      <c r="G103" s="5">
        <v>6841</v>
      </c>
      <c r="H103" s="5">
        <v>108279</v>
      </c>
      <c r="I103" s="5">
        <v>2645</v>
      </c>
      <c r="J103" s="5">
        <v>110</v>
      </c>
      <c r="K103" s="5">
        <v>0</v>
      </c>
      <c r="L103" s="6">
        <v>4.1796889305114746</v>
      </c>
      <c r="M103" s="6">
        <v>1.5843174457550049</v>
      </c>
      <c r="N103" s="6">
        <v>2.5953714847564697</v>
      </c>
      <c r="O103" s="6">
        <v>0.39169237017631531</v>
      </c>
      <c r="P103" s="6">
        <v>0.39169237017631531</v>
      </c>
      <c r="Q103" s="6">
        <v>2.0999999046325684</v>
      </c>
      <c r="R103" s="6">
        <v>0</v>
      </c>
      <c r="S103" s="6">
        <v>79.076126098632813</v>
      </c>
      <c r="T103" s="6">
        <v>1.3833644390106201</v>
      </c>
      <c r="U103" s="6">
        <v>258.63894653320313</v>
      </c>
      <c r="V103" s="6">
        <v>0.45462203025817871</v>
      </c>
      <c r="W103" s="6">
        <v>0.5348631739616394</v>
      </c>
      <c r="X103" s="6">
        <v>19.216341018676758</v>
      </c>
      <c r="Y103" s="7">
        <v>0</v>
      </c>
      <c r="Z103" s="7">
        <v>0</v>
      </c>
      <c r="AA103" s="7">
        <v>0</v>
      </c>
    </row>
    <row r="104" spans="1:27" x14ac:dyDescent="0.25">
      <c r="A104" s="1" t="s">
        <v>356</v>
      </c>
      <c r="B104" s="1" t="s">
        <v>103</v>
      </c>
      <c r="C104" s="3" t="s">
        <v>34</v>
      </c>
      <c r="D104" s="4" t="s">
        <v>31</v>
      </c>
      <c r="E104" s="5">
        <v>282829</v>
      </c>
      <c r="F104" s="5">
        <v>228123</v>
      </c>
      <c r="G104" s="5">
        <v>1841</v>
      </c>
      <c r="H104" s="5">
        <v>25150</v>
      </c>
      <c r="I104" s="5">
        <v>1131</v>
      </c>
      <c r="J104" s="5">
        <v>0</v>
      </c>
      <c r="K104" s="5">
        <v>0</v>
      </c>
      <c r="L104" s="6">
        <v>3.8689653873443604</v>
      </c>
      <c r="M104" s="6">
        <v>1.095361590385437</v>
      </c>
      <c r="N104" s="6">
        <v>2.7736039161682129</v>
      </c>
      <c r="O104" s="6">
        <v>0.20593295991420746</v>
      </c>
      <c r="P104" s="6">
        <v>0.20593295991420746</v>
      </c>
      <c r="Q104" s="6">
        <v>2.4100000858306885</v>
      </c>
      <c r="R104" s="6">
        <v>-1.7425473779439926E-2</v>
      </c>
      <c r="S104" s="6">
        <v>95.555557250976563</v>
      </c>
      <c r="T104" s="6">
        <v>0.8005601167678833</v>
      </c>
      <c r="U104" s="6">
        <v>162.77630615234375</v>
      </c>
      <c r="V104" s="6">
        <v>0.39988827705383301</v>
      </c>
      <c r="W104" s="6">
        <v>0.49181610345840454</v>
      </c>
      <c r="X104" s="6">
        <v>9.8900356292724609</v>
      </c>
      <c r="Y104" s="7">
        <v>17.246440887451172</v>
      </c>
      <c r="Z104" s="7">
        <v>17.246440887451172</v>
      </c>
      <c r="AA104" s="7">
        <v>18.40167236328125</v>
      </c>
    </row>
    <row r="105" spans="1:27" x14ac:dyDescent="0.25">
      <c r="A105" s="1" t="s">
        <v>216</v>
      </c>
      <c r="B105" s="1" t="s">
        <v>217</v>
      </c>
      <c r="C105" s="3" t="s">
        <v>34</v>
      </c>
      <c r="D105" s="4" t="s">
        <v>31</v>
      </c>
      <c r="E105" s="5">
        <v>1416091</v>
      </c>
      <c r="F105" s="5">
        <v>612644</v>
      </c>
      <c r="G105" s="5">
        <v>4167</v>
      </c>
      <c r="H105" s="5">
        <v>122235</v>
      </c>
      <c r="I105" s="5">
        <v>231</v>
      </c>
      <c r="J105" s="5">
        <v>1238</v>
      </c>
      <c r="K105" s="5">
        <v>231</v>
      </c>
      <c r="L105" s="6">
        <v>2.9478428363800049</v>
      </c>
      <c r="M105" s="6">
        <v>0.54660511016845703</v>
      </c>
      <c r="N105" s="6">
        <v>2.4012377262115479</v>
      </c>
      <c r="O105" s="6">
        <v>0.44621843099594116</v>
      </c>
      <c r="P105" s="6">
        <v>0.44621843099594116</v>
      </c>
      <c r="Q105" s="6">
        <v>5.3000001907348633</v>
      </c>
      <c r="R105" s="6">
        <v>9.7087275935336947E-4</v>
      </c>
      <c r="S105" s="6">
        <v>76.405693054199219</v>
      </c>
      <c r="T105" s="6">
        <v>0.67557162046432495</v>
      </c>
      <c r="U105" s="6">
        <v>1803.8961181640625</v>
      </c>
      <c r="V105" s="6">
        <v>1.6312511637806892E-2</v>
      </c>
      <c r="W105" s="6">
        <v>3.7450693547725677E-2</v>
      </c>
      <c r="X105" s="6">
        <v>10.3944091796875</v>
      </c>
      <c r="Y105" s="7">
        <v>26.020465850830078</v>
      </c>
      <c r="Z105" s="7">
        <v>26.020465850830078</v>
      </c>
      <c r="AA105" s="7">
        <v>26.744873046875</v>
      </c>
    </row>
    <row r="106" spans="1:27" x14ac:dyDescent="0.25">
      <c r="A106" s="1" t="s">
        <v>218</v>
      </c>
      <c r="B106" s="1" t="s">
        <v>219</v>
      </c>
      <c r="C106" s="3" t="s">
        <v>34</v>
      </c>
      <c r="D106" s="4" t="s">
        <v>31</v>
      </c>
      <c r="E106" s="5">
        <v>1162874</v>
      </c>
      <c r="F106" s="5">
        <v>870387</v>
      </c>
      <c r="G106" s="5">
        <v>8733</v>
      </c>
      <c r="H106" s="5">
        <v>123226</v>
      </c>
      <c r="I106" s="5">
        <v>2059</v>
      </c>
      <c r="J106" s="5">
        <v>235</v>
      </c>
      <c r="K106" s="5">
        <v>0</v>
      </c>
      <c r="L106" s="6">
        <v>4.5657401084899902</v>
      </c>
      <c r="M106" s="6">
        <v>1.2266390323638916</v>
      </c>
      <c r="N106" s="6">
        <v>3.3391008377075195</v>
      </c>
      <c r="O106" s="6">
        <v>0.91499239206314087</v>
      </c>
      <c r="P106" s="6">
        <v>0.91692107915878296</v>
      </c>
      <c r="Q106" s="6">
        <v>8.75</v>
      </c>
      <c r="R106" s="6">
        <v>1.8649119883775711E-3</v>
      </c>
      <c r="S106" s="6">
        <v>64.708457946777344</v>
      </c>
      <c r="T106" s="6">
        <v>0.99337977170944214</v>
      </c>
      <c r="U106" s="6">
        <v>424.137939453125</v>
      </c>
      <c r="V106" s="6">
        <v>0.17706131935119629</v>
      </c>
      <c r="W106" s="6">
        <v>0.23421148955821991</v>
      </c>
      <c r="X106" s="6">
        <v>11.781437873840332</v>
      </c>
      <c r="Y106" s="7">
        <v>0</v>
      </c>
      <c r="Z106" s="7">
        <v>0</v>
      </c>
      <c r="AA106" s="7">
        <v>0</v>
      </c>
    </row>
    <row r="107" spans="1:27" x14ac:dyDescent="0.25">
      <c r="A107" s="1" t="s">
        <v>379</v>
      </c>
      <c r="B107" s="1" t="s">
        <v>319</v>
      </c>
      <c r="C107" s="3" t="s">
        <v>34</v>
      </c>
      <c r="D107" s="4" t="s">
        <v>31</v>
      </c>
      <c r="E107" s="5">
        <v>90751</v>
      </c>
      <c r="F107" s="5">
        <v>0</v>
      </c>
      <c r="G107" s="5">
        <v>0</v>
      </c>
      <c r="H107" s="5">
        <v>43334</v>
      </c>
      <c r="I107" s="5">
        <v>0</v>
      </c>
      <c r="J107" s="5">
        <v>407</v>
      </c>
      <c r="K107" s="5">
        <v>911</v>
      </c>
      <c r="L107" s="6">
        <v>0</v>
      </c>
      <c r="M107" s="6">
        <v>0</v>
      </c>
      <c r="N107" s="6">
        <v>0</v>
      </c>
      <c r="O107" s="6">
        <v>3.815075159072876</v>
      </c>
      <c r="P107" s="6">
        <v>3.815075159072876</v>
      </c>
      <c r="Q107" s="6">
        <v>7.5199999809265137</v>
      </c>
      <c r="R107" s="6">
        <v>0</v>
      </c>
      <c r="S107" s="6">
        <v>98.91607666015625</v>
      </c>
      <c r="T107" s="6">
        <v>0</v>
      </c>
      <c r="U107" s="6">
        <v>0</v>
      </c>
      <c r="V107" s="6">
        <v>1.0038456916809082</v>
      </c>
      <c r="W107" s="6">
        <v>0</v>
      </c>
      <c r="X107" s="6">
        <v>47.380794525146484</v>
      </c>
      <c r="Y107" s="7">
        <v>0</v>
      </c>
      <c r="Z107" s="7">
        <v>0</v>
      </c>
      <c r="AA107" s="7">
        <v>50.157997131347656</v>
      </c>
    </row>
    <row r="108" spans="1:27" x14ac:dyDescent="0.25">
      <c r="A108" s="1" t="s">
        <v>220</v>
      </c>
      <c r="B108" s="1" t="s">
        <v>221</v>
      </c>
      <c r="C108" s="3" t="s">
        <v>34</v>
      </c>
      <c r="D108" s="4" t="s">
        <v>31</v>
      </c>
      <c r="E108" s="5">
        <v>2559201</v>
      </c>
      <c r="F108" s="5">
        <v>1995946</v>
      </c>
      <c r="G108" s="5">
        <v>19647</v>
      </c>
      <c r="H108" s="5">
        <v>240041</v>
      </c>
      <c r="I108" s="5">
        <v>5738</v>
      </c>
      <c r="J108" s="5">
        <v>2206</v>
      </c>
      <c r="K108" s="5">
        <v>0</v>
      </c>
      <c r="L108" s="6">
        <v>4.0910177230834961</v>
      </c>
      <c r="M108" s="6">
        <v>1.063271164894104</v>
      </c>
      <c r="N108" s="6">
        <v>3.0277469158172607</v>
      </c>
      <c r="O108" s="6">
        <v>0.7502714991569519</v>
      </c>
      <c r="P108" s="6">
        <v>0.7502714991569519</v>
      </c>
      <c r="Q108" s="6">
        <v>8.0699996948242188</v>
      </c>
      <c r="R108" s="6">
        <v>0.18209053575992584</v>
      </c>
      <c r="S108" s="6">
        <v>69.316215515136719</v>
      </c>
      <c r="T108" s="6">
        <v>0.9747503399848938</v>
      </c>
      <c r="U108" s="6">
        <v>342.40151977539063</v>
      </c>
      <c r="V108" s="6">
        <v>0.22421060502529144</v>
      </c>
      <c r="W108" s="6">
        <v>0.28468048572540283</v>
      </c>
      <c r="X108" s="6">
        <v>9.692204475402832</v>
      </c>
      <c r="Y108" s="7">
        <v>12.488874435424805</v>
      </c>
      <c r="Z108" s="7">
        <v>12.488874435424805</v>
      </c>
      <c r="AA108" s="7">
        <v>13.493534088134766</v>
      </c>
    </row>
    <row r="109" spans="1:27" x14ac:dyDescent="0.25">
      <c r="A109" s="1" t="s">
        <v>359</v>
      </c>
      <c r="B109" s="1" t="s">
        <v>252</v>
      </c>
      <c r="C109" s="3" t="s">
        <v>34</v>
      </c>
      <c r="D109" s="4" t="s">
        <v>31</v>
      </c>
      <c r="E109" s="5">
        <v>759992</v>
      </c>
      <c r="F109" s="5">
        <v>569950</v>
      </c>
      <c r="G109" s="5">
        <v>2100</v>
      </c>
      <c r="H109" s="5">
        <v>101197</v>
      </c>
      <c r="I109" s="5">
        <v>3481</v>
      </c>
      <c r="J109" s="5">
        <v>9054</v>
      </c>
      <c r="K109" s="5">
        <v>2396</v>
      </c>
      <c r="L109" s="6">
        <v>3.5442893505096436</v>
      </c>
      <c r="M109" s="6">
        <v>1.4903929233551025</v>
      </c>
      <c r="N109" s="6">
        <v>2.053896427154541</v>
      </c>
      <c r="O109" s="6">
        <v>0.3528001606464386</v>
      </c>
      <c r="P109" s="6">
        <v>0.3528001606464386</v>
      </c>
      <c r="Q109" s="6">
        <v>2.6700000762939453</v>
      </c>
      <c r="R109" s="6">
        <v>2.9154024086892605E-3</v>
      </c>
      <c r="S109" s="6">
        <v>78.472816467285156</v>
      </c>
      <c r="T109" s="6">
        <v>0.36710077524185181</v>
      </c>
      <c r="U109" s="6">
        <v>60.327491760253906</v>
      </c>
      <c r="V109" s="6">
        <v>0.45803114771842957</v>
      </c>
      <c r="W109" s="6">
        <v>0.6085132360458374</v>
      </c>
      <c r="X109" s="6">
        <v>13.450222969055176</v>
      </c>
      <c r="Y109" s="7">
        <v>0</v>
      </c>
      <c r="Z109" s="7">
        <v>0</v>
      </c>
      <c r="AA109" s="7">
        <v>0</v>
      </c>
    </row>
    <row r="110" spans="1:27" x14ac:dyDescent="0.25">
      <c r="A110" s="1" t="s">
        <v>360</v>
      </c>
      <c r="B110" s="1" t="s">
        <v>252</v>
      </c>
      <c r="C110" s="3" t="s">
        <v>34</v>
      </c>
      <c r="D110" s="4" t="s">
        <v>31</v>
      </c>
      <c r="E110" s="5">
        <v>746883</v>
      </c>
      <c r="F110" s="5">
        <v>596615</v>
      </c>
      <c r="G110" s="5">
        <v>5518</v>
      </c>
      <c r="H110" s="5">
        <v>72944</v>
      </c>
      <c r="I110" s="5">
        <v>1263</v>
      </c>
      <c r="J110" s="5">
        <v>60</v>
      </c>
      <c r="K110" s="5">
        <v>0</v>
      </c>
      <c r="L110" s="6">
        <v>4.0899372100830078</v>
      </c>
      <c r="M110" s="6">
        <v>1.6353864669799805</v>
      </c>
      <c r="N110" s="6">
        <v>2.4545509815216064</v>
      </c>
      <c r="O110" s="6">
        <v>9.4838358461856842E-2</v>
      </c>
      <c r="P110" s="6">
        <v>0.12119472771883011</v>
      </c>
      <c r="Q110" s="6">
        <v>1.190000057220459</v>
      </c>
      <c r="R110" s="6">
        <v>0</v>
      </c>
      <c r="S110" s="6">
        <v>88.339744567871094</v>
      </c>
      <c r="T110" s="6">
        <v>0.91640883684158325</v>
      </c>
      <c r="U110" s="6">
        <v>436.89627075195313</v>
      </c>
      <c r="V110" s="6">
        <v>0.16910278797149658</v>
      </c>
      <c r="W110" s="6">
        <v>0.20975431799888611</v>
      </c>
      <c r="X110" s="6">
        <v>11.045943260192871</v>
      </c>
      <c r="Y110" s="7">
        <v>0</v>
      </c>
      <c r="Z110" s="7">
        <v>0</v>
      </c>
      <c r="AA110" s="7">
        <v>0</v>
      </c>
    </row>
    <row r="111" spans="1:27" x14ac:dyDescent="0.25">
      <c r="A111" s="1" t="s">
        <v>362</v>
      </c>
      <c r="B111" s="1" t="s">
        <v>84</v>
      </c>
      <c r="C111" s="3" t="s">
        <v>34</v>
      </c>
      <c r="D111" s="4" t="s">
        <v>31</v>
      </c>
      <c r="E111" s="5">
        <v>429795</v>
      </c>
      <c r="F111" s="5">
        <v>306661</v>
      </c>
      <c r="G111" s="5">
        <v>3174</v>
      </c>
      <c r="H111" s="5">
        <v>39804</v>
      </c>
      <c r="I111" s="5">
        <v>89</v>
      </c>
      <c r="J111" s="5">
        <v>0</v>
      </c>
      <c r="K111" s="5">
        <v>0</v>
      </c>
      <c r="L111" s="6">
        <v>3.8043720722198486</v>
      </c>
      <c r="M111" s="6">
        <v>1.5059075355529785</v>
      </c>
      <c r="N111" s="6">
        <v>2.2984647750854492</v>
      </c>
      <c r="O111" s="6">
        <v>9.3558177351951599E-2</v>
      </c>
      <c r="P111" s="6">
        <v>9.3558177351951599E-2</v>
      </c>
      <c r="Q111" s="6">
        <v>0.99000000953674316</v>
      </c>
      <c r="R111" s="6">
        <v>6.6799821797758341E-4</v>
      </c>
      <c r="S111" s="6">
        <v>99.419303894042969</v>
      </c>
      <c r="T111" s="6">
        <v>1.0244162082672119</v>
      </c>
      <c r="U111" s="6">
        <v>3566.292236328125</v>
      </c>
      <c r="V111" s="6">
        <v>2.0707545801997185E-2</v>
      </c>
      <c r="W111" s="6">
        <v>2.8724966570734978E-2</v>
      </c>
      <c r="X111" s="6">
        <v>9.5410223007202148</v>
      </c>
      <c r="Y111" s="7">
        <v>15.838605880737305</v>
      </c>
      <c r="Z111" s="7">
        <v>15.838605880737305</v>
      </c>
      <c r="AA111" s="7">
        <v>17.08885383605957</v>
      </c>
    </row>
    <row r="112" spans="1:27" x14ac:dyDescent="0.25">
      <c r="A112" s="1" t="s">
        <v>365</v>
      </c>
      <c r="B112" s="1" t="s">
        <v>366</v>
      </c>
      <c r="C112" s="3" t="s">
        <v>34</v>
      </c>
      <c r="D112" s="4" t="s">
        <v>31</v>
      </c>
      <c r="E112" s="5">
        <v>156194</v>
      </c>
      <c r="F112" s="5">
        <v>92150</v>
      </c>
      <c r="G112" s="5">
        <v>395</v>
      </c>
      <c r="H112" s="5">
        <v>17671</v>
      </c>
      <c r="I112" s="5">
        <v>0</v>
      </c>
      <c r="J112" s="5">
        <v>0</v>
      </c>
      <c r="K112" s="5">
        <v>0</v>
      </c>
      <c r="L112" s="6">
        <v>3.0930166244506836</v>
      </c>
      <c r="M112" s="6">
        <v>0.74517315626144409</v>
      </c>
      <c r="N112" s="6">
        <v>2.3478434085845947</v>
      </c>
      <c r="O112" s="6">
        <v>0.17155571281909943</v>
      </c>
      <c r="P112" s="6">
        <v>0.17155571281909943</v>
      </c>
      <c r="Q112" s="6">
        <v>1.5099999904632568</v>
      </c>
      <c r="R112" s="6">
        <v>0</v>
      </c>
      <c r="S112" s="6">
        <v>91.778610229492188</v>
      </c>
      <c r="T112" s="6">
        <v>0.42681938409805298</v>
      </c>
      <c r="U112" s="6">
        <v>0</v>
      </c>
      <c r="V112" s="6">
        <v>0</v>
      </c>
      <c r="W112" s="6">
        <v>0</v>
      </c>
      <c r="X112" s="6">
        <v>11.390503883361816</v>
      </c>
      <c r="Y112" s="7">
        <v>0</v>
      </c>
      <c r="Z112" s="7">
        <v>0</v>
      </c>
      <c r="AA112" s="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1869B"/>
  </sheetPr>
  <dimension ref="A1:AA17"/>
  <sheetViews>
    <sheetView zoomScale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6" sqref="L6"/>
    </sheetView>
  </sheetViews>
  <sheetFormatPr defaultRowHeight="15" x14ac:dyDescent="0.25"/>
  <cols>
    <col min="1" max="1" width="35" customWidth="1"/>
    <col min="2" max="2" width="16" customWidth="1"/>
    <col min="3" max="3" width="9" customWidth="1"/>
    <col min="4" max="4" width="12" customWidth="1"/>
    <col min="5" max="6" width="14" customWidth="1"/>
    <col min="7" max="8" width="13" customWidth="1"/>
    <col min="9" max="9" width="12" customWidth="1"/>
    <col min="10" max="10" width="15" customWidth="1"/>
    <col min="11" max="11" width="12" customWidth="1"/>
    <col min="12" max="17" width="10" customWidth="1"/>
    <col min="18" max="18" width="13" customWidth="1"/>
    <col min="19" max="24" width="10" customWidth="1"/>
    <col min="25" max="26" width="11" customWidth="1"/>
    <col min="27" max="27" width="10" customWidth="1"/>
  </cols>
  <sheetData>
    <row r="1" spans="1:27" ht="18.75" x14ac:dyDescent="0.3">
      <c r="A1" s="8" t="s">
        <v>386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5.7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x14ac:dyDescent="0.2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69.95" customHeight="1" x14ac:dyDescent="0.25">
      <c r="A4" s="31" t="s">
        <v>2</v>
      </c>
      <c r="B4" s="31" t="s">
        <v>3</v>
      </c>
      <c r="C4" s="31" t="s">
        <v>4</v>
      </c>
      <c r="D4" s="32" t="s">
        <v>5</v>
      </c>
      <c r="E4" s="33" t="s">
        <v>6</v>
      </c>
      <c r="F4" s="33" t="s">
        <v>7</v>
      </c>
      <c r="G4" s="33" t="s">
        <v>8</v>
      </c>
      <c r="H4" s="33" t="s">
        <v>9</v>
      </c>
      <c r="I4" s="33" t="s">
        <v>10</v>
      </c>
      <c r="J4" s="33" t="s">
        <v>11</v>
      </c>
      <c r="K4" s="33" t="s">
        <v>12</v>
      </c>
      <c r="L4" s="34" t="s">
        <v>13</v>
      </c>
      <c r="M4" s="34" t="s">
        <v>14</v>
      </c>
      <c r="N4" s="34" t="s">
        <v>15</v>
      </c>
      <c r="O4" s="34" t="s">
        <v>16</v>
      </c>
      <c r="P4" s="34" t="s">
        <v>17</v>
      </c>
      <c r="Q4" s="34" t="s">
        <v>18</v>
      </c>
      <c r="R4" s="34" t="s">
        <v>19</v>
      </c>
      <c r="S4" s="34" t="s">
        <v>20</v>
      </c>
      <c r="T4" s="34" t="s">
        <v>21</v>
      </c>
      <c r="U4" s="34" t="s">
        <v>22</v>
      </c>
      <c r="V4" s="34" t="s">
        <v>23</v>
      </c>
      <c r="W4" s="34" t="s">
        <v>24</v>
      </c>
      <c r="X4" s="34" t="s">
        <v>25</v>
      </c>
      <c r="Y4" s="35" t="s">
        <v>26</v>
      </c>
      <c r="Z4" s="35" t="s">
        <v>27</v>
      </c>
      <c r="AA4" s="35" t="s">
        <v>28</v>
      </c>
    </row>
    <row r="5" spans="1:27" ht="14.45" customHeight="1" x14ac:dyDescent="0.25">
      <c r="A5" s="1"/>
      <c r="B5" s="1"/>
      <c r="C5" s="3"/>
      <c r="D5" s="4"/>
      <c r="E5" s="5"/>
      <c r="F5" s="5"/>
      <c r="G5" s="5"/>
      <c r="H5" s="5"/>
      <c r="I5" s="5"/>
      <c r="J5" s="5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7"/>
      <c r="AA5" s="7"/>
    </row>
    <row r="6" spans="1:27" ht="14.45" customHeight="1" x14ac:dyDescent="0.25">
      <c r="A6" s="2" t="s">
        <v>29</v>
      </c>
      <c r="B6" s="1"/>
      <c r="C6" s="3"/>
      <c r="D6" s="4"/>
      <c r="E6" s="5"/>
      <c r="F6" s="5"/>
      <c r="G6" s="5"/>
      <c r="H6" s="5"/>
      <c r="I6" s="5"/>
      <c r="J6" s="5"/>
      <c r="K6" s="5"/>
      <c r="L6" s="6">
        <f>CT!L6</f>
        <v>4.7699999999999996</v>
      </c>
      <c r="M6" s="6">
        <f>CT!M6</f>
        <v>1.2</v>
      </c>
      <c r="N6" s="6">
        <f>CT!N6</f>
        <v>3.57</v>
      </c>
      <c r="O6" s="6">
        <f>CT!O6</f>
        <v>1.24</v>
      </c>
      <c r="P6" s="6">
        <f>CT!P6</f>
        <v>1.23</v>
      </c>
      <c r="Q6" s="6">
        <f>CT!Q6</f>
        <v>12.98</v>
      </c>
      <c r="R6" s="6">
        <f>CT!R6</f>
        <v>0.06</v>
      </c>
      <c r="S6" s="6">
        <f>CT!S6</f>
        <v>65</v>
      </c>
      <c r="T6" s="6">
        <f>CT!T6</f>
        <v>1.29</v>
      </c>
      <c r="U6" s="6">
        <f>CT!U6</f>
        <v>263.58999999999997</v>
      </c>
      <c r="V6" s="6">
        <f>CT!V6</f>
        <v>0.36</v>
      </c>
      <c r="W6" s="6">
        <f>CT!W6</f>
        <v>0.49</v>
      </c>
      <c r="X6" s="6">
        <f>CT!X6</f>
        <v>11.28</v>
      </c>
      <c r="Y6" s="6">
        <f>CT!Y6</f>
        <v>15.45</v>
      </c>
      <c r="Z6" s="6">
        <f>CT!Z6</f>
        <v>15.48</v>
      </c>
      <c r="AA6" s="6">
        <f>CT!AA6</f>
        <v>16.59</v>
      </c>
    </row>
    <row r="7" spans="1:27" x14ac:dyDescent="0.25">
      <c r="A7" s="1"/>
      <c r="B7" s="1"/>
      <c r="C7" s="3"/>
      <c r="D7" s="4"/>
      <c r="E7" s="5"/>
      <c r="F7" s="5"/>
      <c r="G7" s="5"/>
      <c r="H7" s="5"/>
      <c r="I7" s="5"/>
      <c r="J7" s="5"/>
      <c r="K7" s="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x14ac:dyDescent="0.25">
      <c r="A8" s="2" t="s">
        <v>30</v>
      </c>
      <c r="B8" s="1"/>
      <c r="C8" s="3"/>
      <c r="D8" s="4"/>
      <c r="E8" s="5"/>
      <c r="F8" s="5"/>
      <c r="G8" s="5"/>
      <c r="H8" s="5"/>
      <c r="I8" s="5"/>
      <c r="J8" s="5"/>
      <c r="K8" s="5"/>
      <c r="L8" s="6">
        <f>CT!L8</f>
        <v>5.17</v>
      </c>
      <c r="M8" s="6">
        <f>CT!M8</f>
        <v>1.55</v>
      </c>
      <c r="N8" s="6">
        <f>CT!N8</f>
        <v>3.62</v>
      </c>
      <c r="O8" s="6">
        <f>CT!O8</f>
        <v>1.22</v>
      </c>
      <c r="P8" s="6">
        <f>CT!P8</f>
        <v>1.18</v>
      </c>
      <c r="Q8" s="6">
        <f>CT!Q8</f>
        <v>12.05</v>
      </c>
      <c r="R8" s="6">
        <f>CT!R8</f>
        <v>0.22</v>
      </c>
      <c r="S8" s="6">
        <f>CT!S8</f>
        <v>59.91</v>
      </c>
      <c r="T8" s="6">
        <f>CT!T8</f>
        <v>1.34</v>
      </c>
      <c r="U8" s="6">
        <f>CT!U8</f>
        <v>233.78</v>
      </c>
      <c r="V8" s="6">
        <f>CT!V8</f>
        <v>0.43</v>
      </c>
      <c r="W8" s="6">
        <f>CT!W8</f>
        <v>0.56999999999999995</v>
      </c>
      <c r="X8" s="6">
        <f>CT!X8</f>
        <v>10.54</v>
      </c>
      <c r="Y8" s="6">
        <f>CT!Y8</f>
        <v>13.47</v>
      </c>
      <c r="Z8" s="6">
        <f>CT!Z8</f>
        <v>13.5</v>
      </c>
      <c r="AA8" s="6">
        <f>CT!AA8</f>
        <v>14.56</v>
      </c>
    </row>
    <row r="9" spans="1:27" x14ac:dyDescent="0.25">
      <c r="A9" s="1"/>
      <c r="B9" s="1"/>
      <c r="C9" s="3"/>
      <c r="D9" s="4"/>
      <c r="E9" s="5"/>
      <c r="F9" s="5"/>
      <c r="G9" s="5"/>
      <c r="H9" s="5"/>
      <c r="I9" s="5"/>
      <c r="J9" s="5"/>
      <c r="K9" s="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7"/>
      <c r="AA9" s="7"/>
    </row>
    <row r="10" spans="1:27" x14ac:dyDescent="0.25">
      <c r="A10" s="2" t="s">
        <v>387</v>
      </c>
      <c r="B10" s="1"/>
      <c r="C10" s="3"/>
      <c r="D10" s="4"/>
      <c r="E10" s="5"/>
      <c r="F10" s="5"/>
      <c r="G10" s="5"/>
      <c r="H10" s="5"/>
      <c r="I10" s="5"/>
      <c r="J10" s="5"/>
      <c r="K10" s="5"/>
      <c r="L10" s="6">
        <f t="shared" ref="L10:X10" si="0">AVERAGE(L12:L17)</f>
        <v>5.4103386402130127</v>
      </c>
      <c r="M10" s="6">
        <f t="shared" si="0"/>
        <v>1.7090468605359395</v>
      </c>
      <c r="N10" s="6">
        <f t="shared" si="0"/>
        <v>3.7012918790181479</v>
      </c>
      <c r="O10" s="6">
        <f t="shared" si="0"/>
        <v>0.26351170738538104</v>
      </c>
      <c r="P10" s="6">
        <f t="shared" si="0"/>
        <v>0.18435340623060861</v>
      </c>
      <c r="Q10" s="6">
        <f t="shared" si="0"/>
        <v>6.0649999380111694</v>
      </c>
      <c r="R10" s="6">
        <f t="shared" si="0"/>
        <v>0.13142066235498837</v>
      </c>
      <c r="S10" s="6">
        <f t="shared" si="0"/>
        <v>87.063739140828446</v>
      </c>
      <c r="T10" s="6">
        <f t="shared" si="0"/>
        <v>0.9437567492326101</v>
      </c>
      <c r="U10" s="6">
        <f t="shared" si="0"/>
        <v>236.37347666422525</v>
      </c>
      <c r="V10" s="6">
        <f t="shared" si="0"/>
        <v>0.42804678529500961</v>
      </c>
      <c r="W10" s="6">
        <f t="shared" si="0"/>
        <v>0.44769149770339328</v>
      </c>
      <c r="X10" s="6">
        <f t="shared" si="0"/>
        <v>20.512121041615803</v>
      </c>
      <c r="Y10" s="7">
        <f>AVERAGEIF(Y12:Y17,"&lt;&gt;0")</f>
        <v>12.351874589920044</v>
      </c>
      <c r="Z10" s="7">
        <f>AVERAGEIF(Z12:Z17,"&lt;&gt;0")</f>
        <v>12.351874589920044</v>
      </c>
      <c r="AA10" s="7">
        <f>AVERAGEIF(AA12:AA17,"&lt;&gt;0")</f>
        <v>13.3589768409729</v>
      </c>
    </row>
    <row r="11" spans="1:27" x14ac:dyDescent="0.25">
      <c r="A11" s="1"/>
      <c r="B11" s="1"/>
      <c r="C11" s="3"/>
      <c r="D11" s="4"/>
      <c r="E11" s="5"/>
      <c r="F11" s="5"/>
      <c r="G11" s="5"/>
      <c r="H11" s="5"/>
      <c r="I11" s="5"/>
      <c r="J11" s="5"/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/>
      <c r="Z11" s="7"/>
      <c r="AA11" s="7"/>
    </row>
    <row r="12" spans="1:27" x14ac:dyDescent="0.25">
      <c r="A12" s="1" t="s">
        <v>50</v>
      </c>
      <c r="B12" s="1" t="s">
        <v>51</v>
      </c>
      <c r="C12" s="3" t="s">
        <v>52</v>
      </c>
      <c r="D12" s="4" t="s">
        <v>31</v>
      </c>
      <c r="E12" s="5">
        <v>3242765</v>
      </c>
      <c r="F12" s="5">
        <v>2663750</v>
      </c>
      <c r="G12" s="5">
        <v>34735</v>
      </c>
      <c r="H12" s="5">
        <v>319381</v>
      </c>
      <c r="I12" s="5">
        <v>6775</v>
      </c>
      <c r="J12" s="5">
        <v>3647</v>
      </c>
      <c r="K12" s="5">
        <v>1</v>
      </c>
      <c r="L12" s="6">
        <v>4.9458904266357422</v>
      </c>
      <c r="M12" s="6">
        <v>1.9097599983215332</v>
      </c>
      <c r="N12" s="6">
        <v>3.036130428314209</v>
      </c>
      <c r="O12" s="6">
        <v>0.66930282115936279</v>
      </c>
      <c r="P12" s="6">
        <v>0.66930282115936279</v>
      </c>
      <c r="Q12" s="6">
        <v>6.8899998664855957</v>
      </c>
      <c r="R12" s="6">
        <v>3.1061782501637936E-3</v>
      </c>
      <c r="S12" s="6">
        <v>59.379825592041016</v>
      </c>
      <c r="T12" s="6">
        <v>1.2872037887573242</v>
      </c>
      <c r="U12" s="6">
        <v>512.6937255859375</v>
      </c>
      <c r="V12" s="6">
        <v>0.20892664790153503</v>
      </c>
      <c r="W12" s="6">
        <v>0.25106680393218994</v>
      </c>
      <c r="X12" s="6">
        <v>8.0000391006469727</v>
      </c>
      <c r="Y12" s="7">
        <v>9.574213981628418</v>
      </c>
      <c r="Z12" s="7">
        <v>9.574213981628418</v>
      </c>
      <c r="AA12" s="7">
        <v>10.827792167663574</v>
      </c>
    </row>
    <row r="13" spans="1:27" x14ac:dyDescent="0.25">
      <c r="A13" s="1" t="s">
        <v>53</v>
      </c>
      <c r="B13" s="1" t="s">
        <v>54</v>
      </c>
      <c r="C13" s="3" t="s">
        <v>52</v>
      </c>
      <c r="D13" s="4" t="s">
        <v>31</v>
      </c>
      <c r="E13" s="5">
        <v>2583866</v>
      </c>
      <c r="F13" s="5">
        <v>1997282</v>
      </c>
      <c r="G13" s="5">
        <v>17090</v>
      </c>
      <c r="H13" s="5">
        <v>240588</v>
      </c>
      <c r="I13" s="5">
        <v>7298</v>
      </c>
      <c r="J13" s="5">
        <v>2225</v>
      </c>
      <c r="K13" s="5">
        <v>593</v>
      </c>
      <c r="L13" s="6">
        <v>4.9008111953735352</v>
      </c>
      <c r="M13" s="6">
        <v>1.431682825088501</v>
      </c>
      <c r="N13" s="6">
        <v>3.4691286087036133</v>
      </c>
      <c r="O13" s="6">
        <v>0.58165007829666138</v>
      </c>
      <c r="P13" s="6">
        <v>0.32845866680145264</v>
      </c>
      <c r="Q13" s="6">
        <v>3.5</v>
      </c>
      <c r="R13" s="6">
        <v>0.59479641914367676</v>
      </c>
      <c r="S13" s="6">
        <v>69.281806945800781</v>
      </c>
      <c r="T13" s="6">
        <v>0.84840339422225952</v>
      </c>
      <c r="U13" s="6">
        <v>234.17375183105469</v>
      </c>
      <c r="V13" s="6">
        <v>0.28244498372077942</v>
      </c>
      <c r="W13" s="6">
        <v>0.36229655146598816</v>
      </c>
      <c r="X13" s="6">
        <v>10.808638572692871</v>
      </c>
      <c r="Y13" s="7">
        <v>13.015893936157227</v>
      </c>
      <c r="Z13" s="7">
        <v>13.015893936157227</v>
      </c>
      <c r="AA13" s="7">
        <v>13.80231761932373</v>
      </c>
    </row>
    <row r="14" spans="1:27" x14ac:dyDescent="0.25">
      <c r="A14" s="1" t="s">
        <v>80</v>
      </c>
      <c r="B14" s="1" t="s">
        <v>81</v>
      </c>
      <c r="C14" s="3" t="s">
        <v>52</v>
      </c>
      <c r="D14" s="4" t="s">
        <v>31</v>
      </c>
      <c r="E14" s="5">
        <v>2296223</v>
      </c>
      <c r="F14" s="5">
        <v>1676286</v>
      </c>
      <c r="G14" s="5">
        <v>10612</v>
      </c>
      <c r="H14" s="5">
        <v>336324</v>
      </c>
      <c r="I14" s="5">
        <v>7416</v>
      </c>
      <c r="J14" s="5">
        <v>1379</v>
      </c>
      <c r="K14" s="5">
        <v>0</v>
      </c>
      <c r="L14" s="6">
        <v>4.8226485252380371</v>
      </c>
      <c r="M14" s="6">
        <v>1.7320855855941772</v>
      </c>
      <c r="N14" s="6">
        <v>3.0905630588531494</v>
      </c>
      <c r="O14" s="6">
        <v>0.68574643135070801</v>
      </c>
      <c r="P14" s="6">
        <v>0.4639880359172821</v>
      </c>
      <c r="Q14" s="6">
        <v>3.0699999332427979</v>
      </c>
      <c r="R14" s="6">
        <v>6.8710274994373322E-2</v>
      </c>
      <c r="S14" s="6">
        <v>73.411041259765625</v>
      </c>
      <c r="T14" s="6">
        <v>0.62908369302749634</v>
      </c>
      <c r="U14" s="6">
        <v>143.09600830078125</v>
      </c>
      <c r="V14" s="6">
        <v>0.65189659595489502</v>
      </c>
      <c r="W14" s="6">
        <v>0.43962350487709045</v>
      </c>
      <c r="X14" s="6">
        <v>15.140035629272461</v>
      </c>
      <c r="Y14" s="7">
        <v>0</v>
      </c>
      <c r="Z14" s="7">
        <v>0</v>
      </c>
      <c r="AA14" s="7">
        <v>0</v>
      </c>
    </row>
    <row r="15" spans="1:27" x14ac:dyDescent="0.25">
      <c r="A15" s="1" t="s">
        <v>285</v>
      </c>
      <c r="B15" s="1" t="s">
        <v>286</v>
      </c>
      <c r="C15" s="3" t="s">
        <v>52</v>
      </c>
      <c r="D15" s="4" t="s">
        <v>31</v>
      </c>
      <c r="E15" s="5">
        <v>388493</v>
      </c>
      <c r="F15" s="5">
        <v>327319</v>
      </c>
      <c r="G15" s="5">
        <v>7259</v>
      </c>
      <c r="H15" s="5">
        <v>49993</v>
      </c>
      <c r="I15" s="5">
        <v>4819</v>
      </c>
      <c r="J15" s="5">
        <v>1100</v>
      </c>
      <c r="K15" s="5">
        <v>0</v>
      </c>
      <c r="L15" s="6">
        <v>8.049835205078125</v>
      </c>
      <c r="M15" s="6">
        <v>2.4585649967193604</v>
      </c>
      <c r="N15" s="6">
        <v>5.5912704467773438</v>
      </c>
      <c r="O15" s="6">
        <v>2.2480990886688232</v>
      </c>
      <c r="P15" s="6">
        <v>2.2480990886688232</v>
      </c>
      <c r="Q15" s="6">
        <v>17.680000305175781</v>
      </c>
      <c r="R15" s="6">
        <v>0.1187126412987709</v>
      </c>
      <c r="S15" s="6">
        <v>67.930122375488281</v>
      </c>
      <c r="T15" s="6">
        <v>2.1695988178253174</v>
      </c>
      <c r="U15" s="6">
        <v>150.63290405273438</v>
      </c>
      <c r="V15" s="6">
        <v>1.2666895389556885</v>
      </c>
      <c r="W15" s="6">
        <v>1.4403218030929565</v>
      </c>
      <c r="X15" s="6">
        <v>13.614013671875</v>
      </c>
      <c r="Y15" s="7">
        <v>16.045764923095703</v>
      </c>
      <c r="Z15" s="7">
        <v>16.045764923095703</v>
      </c>
      <c r="AA15" s="7">
        <v>17.309978485107422</v>
      </c>
    </row>
    <row r="16" spans="1:27" x14ac:dyDescent="0.25">
      <c r="A16" s="1" t="s">
        <v>136</v>
      </c>
      <c r="B16" s="1" t="s">
        <v>373</v>
      </c>
      <c r="C16" s="3" t="s">
        <v>52</v>
      </c>
      <c r="D16" s="4" t="s">
        <v>31</v>
      </c>
      <c r="E16" s="5">
        <v>29647</v>
      </c>
      <c r="F16" s="5">
        <v>0</v>
      </c>
      <c r="G16" s="5">
        <v>0</v>
      </c>
      <c r="H16" s="5">
        <v>21322</v>
      </c>
      <c r="I16" s="5">
        <v>0</v>
      </c>
      <c r="J16" s="5">
        <v>0</v>
      </c>
      <c r="K16" s="5">
        <v>0</v>
      </c>
      <c r="L16" s="6">
        <v>4.8153223991394043</v>
      </c>
      <c r="M16" s="6">
        <v>6.0041427612304688E-2</v>
      </c>
      <c r="N16" s="6">
        <v>4.7552809715270996</v>
      </c>
      <c r="O16" s="6">
        <v>-3.3322389125823975</v>
      </c>
      <c r="P16" s="6">
        <v>-3.3322389125823975</v>
      </c>
      <c r="Q16" s="6">
        <v>-5.4800000190734863</v>
      </c>
      <c r="R16" s="6">
        <v>0</v>
      </c>
      <c r="S16" s="6">
        <v>185.94595336914063</v>
      </c>
      <c r="T16" s="6">
        <v>0</v>
      </c>
      <c r="U16" s="6">
        <v>0</v>
      </c>
      <c r="V16" s="6">
        <v>0</v>
      </c>
      <c r="W16" s="6">
        <v>0</v>
      </c>
      <c r="X16" s="6">
        <v>67.688888549804688</v>
      </c>
      <c r="Y16" s="7">
        <v>0</v>
      </c>
      <c r="Z16" s="7">
        <v>0</v>
      </c>
      <c r="AA16" s="7">
        <v>0</v>
      </c>
    </row>
    <row r="17" spans="1:27" x14ac:dyDescent="0.25">
      <c r="A17" s="1" t="s">
        <v>214</v>
      </c>
      <c r="B17" s="1" t="s">
        <v>215</v>
      </c>
      <c r="C17" s="3" t="s">
        <v>52</v>
      </c>
      <c r="D17" s="4" t="s">
        <v>31</v>
      </c>
      <c r="E17" s="5">
        <v>7011618</v>
      </c>
      <c r="F17" s="5">
        <v>5363054</v>
      </c>
      <c r="G17" s="5">
        <v>39343</v>
      </c>
      <c r="H17" s="5">
        <v>464699</v>
      </c>
      <c r="I17" s="5">
        <v>10418</v>
      </c>
      <c r="J17" s="5">
        <v>2658</v>
      </c>
      <c r="K17" s="5">
        <v>0</v>
      </c>
      <c r="L17" s="6">
        <v>4.9275240898132324</v>
      </c>
      <c r="M17" s="6">
        <v>2.6621463298797607</v>
      </c>
      <c r="N17" s="6">
        <v>2.2653777599334717</v>
      </c>
      <c r="O17" s="6">
        <v>0.72851073741912842</v>
      </c>
      <c r="P17" s="6">
        <v>0.72851073741912842</v>
      </c>
      <c r="Q17" s="6">
        <v>10.729999542236328</v>
      </c>
      <c r="R17" s="6">
        <v>3.1984604429453611E-3</v>
      </c>
      <c r="S17" s="6">
        <v>66.433685302734375</v>
      </c>
      <c r="T17" s="6">
        <v>0.72825080156326294</v>
      </c>
      <c r="U17" s="6">
        <v>377.64447021484375</v>
      </c>
      <c r="V17" s="6">
        <v>0.15832294523715973</v>
      </c>
      <c r="W17" s="6">
        <v>0.1928403228521347</v>
      </c>
      <c r="X17" s="6">
        <v>7.821110725402832</v>
      </c>
      <c r="Y17" s="7">
        <v>10.771625518798828</v>
      </c>
      <c r="Z17" s="7">
        <v>10.771625518798828</v>
      </c>
      <c r="AA17" s="7">
        <v>11.495819091796875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75923"/>
  </sheetPr>
  <dimension ref="A1:AA23"/>
  <sheetViews>
    <sheetView zoomScale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35" customWidth="1"/>
    <col min="2" max="2" width="16" customWidth="1"/>
    <col min="3" max="3" width="9" customWidth="1"/>
    <col min="4" max="4" width="12" customWidth="1"/>
    <col min="5" max="6" width="14" customWidth="1"/>
    <col min="7" max="8" width="13" customWidth="1"/>
    <col min="9" max="9" width="12" customWidth="1"/>
    <col min="10" max="10" width="15" customWidth="1"/>
    <col min="11" max="11" width="12" customWidth="1"/>
    <col min="12" max="17" width="10" customWidth="1"/>
    <col min="18" max="18" width="13" customWidth="1"/>
    <col min="19" max="24" width="10" customWidth="1"/>
    <col min="25" max="26" width="11" customWidth="1"/>
    <col min="27" max="27" width="10" customWidth="1"/>
  </cols>
  <sheetData>
    <row r="1" spans="1:27" ht="18.75" x14ac:dyDescent="0.3">
      <c r="A1" s="8" t="s">
        <v>384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5.7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x14ac:dyDescent="0.2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69.95" customHeight="1" x14ac:dyDescent="0.25">
      <c r="A4" s="26" t="s">
        <v>2</v>
      </c>
      <c r="B4" s="26" t="s">
        <v>3</v>
      </c>
      <c r="C4" s="26" t="s">
        <v>4</v>
      </c>
      <c r="D4" s="27" t="s">
        <v>5</v>
      </c>
      <c r="E4" s="28" t="s">
        <v>6</v>
      </c>
      <c r="F4" s="28" t="s">
        <v>7</v>
      </c>
      <c r="G4" s="28" t="s">
        <v>8</v>
      </c>
      <c r="H4" s="28" t="s">
        <v>9</v>
      </c>
      <c r="I4" s="28" t="s">
        <v>10</v>
      </c>
      <c r="J4" s="28" t="s">
        <v>11</v>
      </c>
      <c r="K4" s="28" t="s">
        <v>12</v>
      </c>
      <c r="L4" s="29" t="s">
        <v>13</v>
      </c>
      <c r="M4" s="29" t="s">
        <v>14</v>
      </c>
      <c r="N4" s="29" t="s">
        <v>15</v>
      </c>
      <c r="O4" s="29" t="s">
        <v>16</v>
      </c>
      <c r="P4" s="29" t="s">
        <v>17</v>
      </c>
      <c r="Q4" s="29" t="s">
        <v>18</v>
      </c>
      <c r="R4" s="29" t="s">
        <v>19</v>
      </c>
      <c r="S4" s="29" t="s">
        <v>20</v>
      </c>
      <c r="T4" s="29" t="s">
        <v>21</v>
      </c>
      <c r="U4" s="29" t="s">
        <v>22</v>
      </c>
      <c r="V4" s="29" t="s">
        <v>23</v>
      </c>
      <c r="W4" s="29" t="s">
        <v>24</v>
      </c>
      <c r="X4" s="29" t="s">
        <v>25</v>
      </c>
      <c r="Y4" s="30" t="s">
        <v>26</v>
      </c>
      <c r="Z4" s="30" t="s">
        <v>27</v>
      </c>
      <c r="AA4" s="30" t="s">
        <v>28</v>
      </c>
    </row>
    <row r="5" spans="1:27" ht="14.45" customHeight="1" x14ac:dyDescent="0.25">
      <c r="A5" s="1"/>
      <c r="B5" s="1"/>
      <c r="C5" s="3"/>
      <c r="D5" s="4"/>
      <c r="E5" s="5"/>
      <c r="F5" s="5"/>
      <c r="G5" s="5"/>
      <c r="H5" s="5"/>
      <c r="I5" s="5"/>
      <c r="J5" s="5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7"/>
      <c r="AA5" s="7"/>
    </row>
    <row r="6" spans="1:27" ht="14.45" customHeight="1" x14ac:dyDescent="0.25">
      <c r="A6" s="2" t="s">
        <v>29</v>
      </c>
      <c r="B6" s="1"/>
      <c r="C6" s="3"/>
      <c r="D6" s="4"/>
      <c r="E6" s="5"/>
      <c r="F6" s="5"/>
      <c r="G6" s="5"/>
      <c r="H6" s="5"/>
      <c r="I6" s="5"/>
      <c r="J6" s="5"/>
      <c r="K6" s="5"/>
      <c r="L6" s="6">
        <f>CT!L6</f>
        <v>4.7699999999999996</v>
      </c>
      <c r="M6" s="6">
        <f>CT!M6</f>
        <v>1.2</v>
      </c>
      <c r="N6" s="6">
        <f>CT!N6</f>
        <v>3.57</v>
      </c>
      <c r="O6" s="6">
        <f>CT!O6</f>
        <v>1.24</v>
      </c>
      <c r="P6" s="6">
        <f>CT!P6</f>
        <v>1.23</v>
      </c>
      <c r="Q6" s="6">
        <f>CT!Q6</f>
        <v>12.98</v>
      </c>
      <c r="R6" s="6">
        <f>CT!R6</f>
        <v>0.06</v>
      </c>
      <c r="S6" s="6">
        <f>CT!S6</f>
        <v>65</v>
      </c>
      <c r="T6" s="6">
        <f>CT!T6</f>
        <v>1.29</v>
      </c>
      <c r="U6" s="6">
        <f>CT!U6</f>
        <v>263.58999999999997</v>
      </c>
      <c r="V6" s="6">
        <f>CT!V6</f>
        <v>0.36</v>
      </c>
      <c r="W6" s="6">
        <f>CT!W6</f>
        <v>0.49</v>
      </c>
      <c r="X6" s="6">
        <f>CT!X6</f>
        <v>11.28</v>
      </c>
      <c r="Y6" s="6">
        <f>CT!Y6</f>
        <v>15.45</v>
      </c>
      <c r="Z6" s="6">
        <f>CT!Z6</f>
        <v>15.48</v>
      </c>
      <c r="AA6" s="6">
        <f>CT!AA6</f>
        <v>16.59</v>
      </c>
    </row>
    <row r="7" spans="1:27" x14ac:dyDescent="0.25">
      <c r="A7" s="1"/>
      <c r="B7" s="1"/>
      <c r="C7" s="3"/>
      <c r="D7" s="4"/>
      <c r="E7" s="5"/>
      <c r="F7" s="5"/>
      <c r="G7" s="5"/>
      <c r="H7" s="5"/>
      <c r="I7" s="5"/>
      <c r="J7" s="5"/>
      <c r="K7" s="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x14ac:dyDescent="0.25">
      <c r="A8" s="2" t="s">
        <v>30</v>
      </c>
      <c r="B8" s="1"/>
      <c r="C8" s="3"/>
      <c r="D8" s="4"/>
      <c r="E8" s="5"/>
      <c r="F8" s="5"/>
      <c r="G8" s="5"/>
      <c r="H8" s="5"/>
      <c r="I8" s="5"/>
      <c r="J8" s="5"/>
      <c r="K8" s="5"/>
      <c r="L8" s="6">
        <f>CT!L8</f>
        <v>5.17</v>
      </c>
      <c r="M8" s="6">
        <f>CT!M8</f>
        <v>1.55</v>
      </c>
      <c r="N8" s="6">
        <f>CT!N8</f>
        <v>3.62</v>
      </c>
      <c r="O8" s="6">
        <f>CT!O8</f>
        <v>1.22</v>
      </c>
      <c r="P8" s="6">
        <f>CT!P8</f>
        <v>1.18</v>
      </c>
      <c r="Q8" s="6">
        <f>CT!Q8</f>
        <v>12.05</v>
      </c>
      <c r="R8" s="6">
        <f>CT!R8</f>
        <v>0.22</v>
      </c>
      <c r="S8" s="6">
        <f>CT!S8</f>
        <v>59.91</v>
      </c>
      <c r="T8" s="6">
        <f>CT!T8</f>
        <v>1.34</v>
      </c>
      <c r="U8" s="6">
        <f>CT!U8</f>
        <v>233.78</v>
      </c>
      <c r="V8" s="6">
        <f>CT!V8</f>
        <v>0.43</v>
      </c>
      <c r="W8" s="6">
        <f>CT!W8</f>
        <v>0.56999999999999995</v>
      </c>
      <c r="X8" s="6">
        <f>CT!X8</f>
        <v>10.54</v>
      </c>
      <c r="Y8" s="6">
        <f>CT!Y8</f>
        <v>13.47</v>
      </c>
      <c r="Z8" s="6">
        <f>CT!Z8</f>
        <v>13.5</v>
      </c>
      <c r="AA8" s="6">
        <f>CT!AA8</f>
        <v>14.56</v>
      </c>
    </row>
    <row r="9" spans="1:27" x14ac:dyDescent="0.25">
      <c r="A9" s="1"/>
      <c r="B9" s="1"/>
      <c r="C9" s="3"/>
      <c r="D9" s="4"/>
      <c r="E9" s="5"/>
      <c r="F9" s="5"/>
      <c r="G9" s="5"/>
      <c r="H9" s="5"/>
      <c r="I9" s="5"/>
      <c r="J9" s="5"/>
      <c r="K9" s="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7"/>
      <c r="AA9" s="7"/>
    </row>
    <row r="10" spans="1:27" x14ac:dyDescent="0.25">
      <c r="A10" s="2" t="s">
        <v>385</v>
      </c>
      <c r="B10" s="1"/>
      <c r="C10" s="3"/>
      <c r="D10" s="4"/>
      <c r="E10" s="5"/>
      <c r="F10" s="5"/>
      <c r="G10" s="5"/>
      <c r="H10" s="5"/>
      <c r="I10" s="5"/>
      <c r="J10" s="5"/>
      <c r="K10" s="5"/>
      <c r="L10" s="6">
        <f t="shared" ref="L10:X10" si="0">AVERAGE(L12:L23)</f>
        <v>4.2400767405827837</v>
      </c>
      <c r="M10" s="6">
        <f t="shared" si="0"/>
        <v>0.84119061628977454</v>
      </c>
      <c r="N10" s="6">
        <f t="shared" si="0"/>
        <v>3.3988860845565796</v>
      </c>
      <c r="O10" s="6">
        <f t="shared" si="0"/>
        <v>0.55173061043024063</v>
      </c>
      <c r="P10" s="6">
        <f t="shared" si="0"/>
        <v>0.57181611408789956</v>
      </c>
      <c r="Q10" s="6">
        <f t="shared" si="0"/>
        <v>8.7991666793823242</v>
      </c>
      <c r="R10" s="6">
        <f t="shared" si="0"/>
        <v>2.043732186333121E-2</v>
      </c>
      <c r="S10" s="6">
        <f t="shared" si="0"/>
        <v>83.939790407816574</v>
      </c>
      <c r="T10" s="6">
        <f t="shared" si="0"/>
        <v>1.0417206088701885</v>
      </c>
      <c r="U10" s="6">
        <f t="shared" si="0"/>
        <v>685.32791932423913</v>
      </c>
      <c r="V10" s="6">
        <f t="shared" si="0"/>
        <v>0.39741414048088092</v>
      </c>
      <c r="W10" s="6">
        <f t="shared" si="0"/>
        <v>0.55553872262438142</v>
      </c>
      <c r="X10" s="6">
        <f t="shared" si="0"/>
        <v>11.136380910873413</v>
      </c>
      <c r="Y10" s="7">
        <f>AVERAGEIF(Y12:Y23,"&lt;&gt;0")</f>
        <v>15.876312891642252</v>
      </c>
      <c r="Z10" s="7">
        <f>AVERAGEIF(Z12:Z23,"&lt;&gt;0")</f>
        <v>15.876312891642252</v>
      </c>
      <c r="AA10" s="7">
        <f>AVERAGEIF(AA12:AA23,"&lt;&gt;0")</f>
        <v>16.940293947855633</v>
      </c>
    </row>
    <row r="11" spans="1:27" x14ac:dyDescent="0.25">
      <c r="A11" s="1"/>
      <c r="B11" s="1"/>
      <c r="C11" s="3"/>
      <c r="D11" s="4"/>
      <c r="E11" s="5"/>
      <c r="F11" s="5"/>
      <c r="G11" s="5"/>
      <c r="H11" s="5"/>
      <c r="I11" s="5"/>
      <c r="J11" s="5"/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/>
      <c r="Z11" s="7"/>
      <c r="AA11" s="7"/>
    </row>
    <row r="12" spans="1:27" x14ac:dyDescent="0.25">
      <c r="A12" s="1" t="s">
        <v>230</v>
      </c>
      <c r="B12" s="1" t="s">
        <v>231</v>
      </c>
      <c r="C12" s="3" t="s">
        <v>88</v>
      </c>
      <c r="D12" s="4" t="s">
        <v>31</v>
      </c>
      <c r="E12" s="5">
        <v>551849</v>
      </c>
      <c r="F12" s="5">
        <v>391600</v>
      </c>
      <c r="G12" s="5">
        <v>5129</v>
      </c>
      <c r="H12" s="5">
        <v>53168</v>
      </c>
      <c r="I12" s="5">
        <v>1166</v>
      </c>
      <c r="J12" s="5">
        <v>486</v>
      </c>
      <c r="K12" s="5">
        <v>0</v>
      </c>
      <c r="L12" s="6">
        <v>3.9944674968719482</v>
      </c>
      <c r="M12" s="6">
        <v>1.0256325006484985</v>
      </c>
      <c r="N12" s="6">
        <v>2.9688348770141602</v>
      </c>
      <c r="O12" s="6">
        <v>0.67997586727142334</v>
      </c>
      <c r="P12" s="6">
        <v>0.67997586727142334</v>
      </c>
      <c r="Q12" s="6">
        <v>7.1599998474121094</v>
      </c>
      <c r="R12" s="6">
        <v>-1.0147416964173317E-2</v>
      </c>
      <c r="S12" s="6">
        <v>73.300003051757813</v>
      </c>
      <c r="T12" s="6">
        <v>1.292822003364563</v>
      </c>
      <c r="U12" s="6">
        <v>439.87994384765625</v>
      </c>
      <c r="V12" s="6">
        <v>0.21128968894481659</v>
      </c>
      <c r="W12" s="6">
        <v>0.29390338063240051</v>
      </c>
      <c r="X12" s="6">
        <v>11.173667907714844</v>
      </c>
      <c r="Y12" s="7">
        <v>20.244400024414063</v>
      </c>
      <c r="Z12" s="7">
        <v>20.244400024414063</v>
      </c>
      <c r="AA12" s="7">
        <v>21.500005722045898</v>
      </c>
    </row>
    <row r="13" spans="1:27" x14ac:dyDescent="0.25">
      <c r="A13" s="1" t="s">
        <v>232</v>
      </c>
      <c r="B13" s="1" t="s">
        <v>233</v>
      </c>
      <c r="C13" s="3" t="s">
        <v>88</v>
      </c>
      <c r="D13" s="4" t="s">
        <v>31</v>
      </c>
      <c r="E13" s="5">
        <v>125919</v>
      </c>
      <c r="F13" s="5">
        <v>45544</v>
      </c>
      <c r="G13" s="5">
        <v>353</v>
      </c>
      <c r="H13" s="5">
        <v>28131</v>
      </c>
      <c r="I13" s="5">
        <v>0</v>
      </c>
      <c r="J13" s="5">
        <v>0</v>
      </c>
      <c r="K13" s="5">
        <v>0</v>
      </c>
      <c r="L13" s="6">
        <v>5.0350193977355957</v>
      </c>
      <c r="M13" s="6">
        <v>2.3883352279663086</v>
      </c>
      <c r="N13" s="6">
        <v>2.6466844081878662</v>
      </c>
      <c r="O13" s="6">
        <v>-2.7252302169799805</v>
      </c>
      <c r="P13" s="6">
        <v>-2.7252302169799805</v>
      </c>
      <c r="Q13" s="6">
        <v>-10.350000381469727</v>
      </c>
      <c r="R13" s="6">
        <v>0</v>
      </c>
      <c r="S13" s="6">
        <v>194.5177001953125</v>
      </c>
      <c r="T13" s="6">
        <v>0.76911342144012451</v>
      </c>
      <c r="U13" s="6">
        <v>0</v>
      </c>
      <c r="V13" s="6">
        <v>0</v>
      </c>
      <c r="W13" s="6">
        <v>0</v>
      </c>
      <c r="X13" s="6">
        <v>23.49321174621582</v>
      </c>
      <c r="Y13" s="7">
        <v>0</v>
      </c>
      <c r="Z13" s="7">
        <v>0</v>
      </c>
      <c r="AA13" s="7">
        <v>0</v>
      </c>
    </row>
    <row r="14" spans="1:27" x14ac:dyDescent="0.25">
      <c r="A14" s="1" t="s">
        <v>244</v>
      </c>
      <c r="B14" s="1" t="s">
        <v>245</v>
      </c>
      <c r="C14" s="3" t="s">
        <v>88</v>
      </c>
      <c r="D14" s="4" t="s">
        <v>31</v>
      </c>
      <c r="E14" s="5">
        <v>285195</v>
      </c>
      <c r="F14" s="5">
        <v>190734</v>
      </c>
      <c r="G14" s="5">
        <v>2276</v>
      </c>
      <c r="H14" s="5">
        <v>24942</v>
      </c>
      <c r="I14" s="5">
        <v>38</v>
      </c>
      <c r="J14" s="5">
        <v>366</v>
      </c>
      <c r="K14" s="5">
        <v>0</v>
      </c>
      <c r="L14" s="6">
        <v>4.1671910285949707</v>
      </c>
      <c r="M14" s="6">
        <v>0.52688616514205933</v>
      </c>
      <c r="N14" s="6">
        <v>3.6403045654296875</v>
      </c>
      <c r="O14" s="6">
        <v>0.92732220888137817</v>
      </c>
      <c r="P14" s="6">
        <v>0.998180091381073</v>
      </c>
      <c r="Q14" s="6">
        <v>12.100000381469727</v>
      </c>
      <c r="R14" s="6">
        <v>-4.2133498936891556E-3</v>
      </c>
      <c r="S14" s="6">
        <v>72.861869812011719</v>
      </c>
      <c r="T14" s="6">
        <v>1.1792135238647461</v>
      </c>
      <c r="U14" s="6">
        <v>5989.4736328125</v>
      </c>
      <c r="V14" s="6">
        <v>1.3324216939508915E-2</v>
      </c>
      <c r="W14" s="6">
        <v>1.968809962272644E-2</v>
      </c>
      <c r="X14" s="6">
        <v>8.1247653961181641</v>
      </c>
      <c r="Y14" s="7">
        <v>15.104710578918457</v>
      </c>
      <c r="Z14" s="7">
        <v>15.104710578918457</v>
      </c>
      <c r="AA14" s="7">
        <v>16.356985092163086</v>
      </c>
    </row>
    <row r="15" spans="1:27" x14ac:dyDescent="0.25">
      <c r="A15" s="1" t="s">
        <v>86</v>
      </c>
      <c r="B15" s="1" t="s">
        <v>87</v>
      </c>
      <c r="C15" s="3" t="s">
        <v>88</v>
      </c>
      <c r="D15" s="4" t="s">
        <v>31</v>
      </c>
      <c r="E15" s="5">
        <v>1031317</v>
      </c>
      <c r="F15" s="5">
        <v>773155</v>
      </c>
      <c r="G15" s="5">
        <v>9256</v>
      </c>
      <c r="H15" s="5">
        <v>92265</v>
      </c>
      <c r="I15" s="5">
        <v>8096</v>
      </c>
      <c r="J15" s="5">
        <v>1900</v>
      </c>
      <c r="K15" s="5">
        <v>351</v>
      </c>
      <c r="L15" s="6">
        <v>4.49896240234375</v>
      </c>
      <c r="M15" s="6">
        <v>0.96102094650268555</v>
      </c>
      <c r="N15" s="6">
        <v>3.5379414558410645</v>
      </c>
      <c r="O15" s="6">
        <v>1.3694735765457153</v>
      </c>
      <c r="P15" s="6">
        <v>1.3694735765457153</v>
      </c>
      <c r="Q15" s="6">
        <v>15.739999771118164</v>
      </c>
      <c r="R15" s="6">
        <v>7.4130699038505554E-2</v>
      </c>
      <c r="S15" s="6">
        <v>55.070659637451172</v>
      </c>
      <c r="T15" s="6">
        <v>1.1830099821090698</v>
      </c>
      <c r="U15" s="6">
        <v>114.32806396484375</v>
      </c>
      <c r="V15" s="6">
        <v>0.78501564264297485</v>
      </c>
      <c r="W15" s="6">
        <v>1.03475022315979</v>
      </c>
      <c r="X15" s="6">
        <v>9.6868991851806641</v>
      </c>
      <c r="Y15" s="7">
        <v>13.58296012878418</v>
      </c>
      <c r="Z15" s="7">
        <v>13.58296012878418</v>
      </c>
      <c r="AA15" s="7">
        <v>14.833939552307129</v>
      </c>
    </row>
    <row r="16" spans="1:27" x14ac:dyDescent="0.25">
      <c r="A16" s="1" t="s">
        <v>371</v>
      </c>
      <c r="B16" s="1" t="s">
        <v>372</v>
      </c>
      <c r="C16" s="3" t="s">
        <v>88</v>
      </c>
      <c r="D16" s="4" t="s">
        <v>31</v>
      </c>
      <c r="E16" s="5">
        <v>83293</v>
      </c>
      <c r="F16" s="5">
        <v>64557</v>
      </c>
      <c r="G16" s="5">
        <v>845</v>
      </c>
      <c r="H16" s="5">
        <v>9047</v>
      </c>
      <c r="I16" s="5">
        <v>711</v>
      </c>
      <c r="J16" s="5">
        <v>316</v>
      </c>
      <c r="K16" s="5">
        <v>0</v>
      </c>
      <c r="L16" s="6">
        <v>5.5054817199707031</v>
      </c>
      <c r="M16" s="6">
        <v>0.50504416227340698</v>
      </c>
      <c r="N16" s="6">
        <v>5.0004377365112305</v>
      </c>
      <c r="O16" s="6">
        <v>1.9437441825866699</v>
      </c>
      <c r="P16" s="6">
        <v>1.9437441825866699</v>
      </c>
      <c r="Q16" s="6">
        <v>18.360000610351563</v>
      </c>
      <c r="R16" s="6">
        <v>2.8059674426913261E-2</v>
      </c>
      <c r="S16" s="6">
        <v>49.881462097167969</v>
      </c>
      <c r="T16" s="6">
        <v>1.2920094728469849</v>
      </c>
      <c r="U16" s="6">
        <v>118.84669494628906</v>
      </c>
      <c r="V16" s="6">
        <v>0.85361313819885254</v>
      </c>
      <c r="W16" s="6">
        <v>1.0871226787567139</v>
      </c>
      <c r="X16" s="6">
        <v>10.779349327087402</v>
      </c>
      <c r="Y16" s="7">
        <v>0</v>
      </c>
      <c r="Z16" s="7">
        <v>0</v>
      </c>
      <c r="AA16" s="7">
        <v>0</v>
      </c>
    </row>
    <row r="17" spans="1:27" x14ac:dyDescent="0.25">
      <c r="A17" s="1" t="s">
        <v>289</v>
      </c>
      <c r="B17" s="1" t="s">
        <v>98</v>
      </c>
      <c r="C17" s="3" t="s">
        <v>88</v>
      </c>
      <c r="D17" s="4" t="s">
        <v>31</v>
      </c>
      <c r="E17" s="5">
        <v>749197</v>
      </c>
      <c r="F17" s="5">
        <v>368699</v>
      </c>
      <c r="G17" s="5">
        <v>3111</v>
      </c>
      <c r="H17" s="5">
        <v>68367</v>
      </c>
      <c r="I17" s="5">
        <v>1120</v>
      </c>
      <c r="J17" s="5">
        <v>58</v>
      </c>
      <c r="K17" s="5">
        <v>0</v>
      </c>
      <c r="L17" s="6">
        <v>3.7853050231933594</v>
      </c>
      <c r="M17" s="6">
        <v>0.9781983494758606</v>
      </c>
      <c r="N17" s="6">
        <v>2.8071067333221436</v>
      </c>
      <c r="O17" s="6">
        <v>0.72962450981140137</v>
      </c>
      <c r="P17" s="6">
        <v>0.72962450981140137</v>
      </c>
      <c r="Q17" s="6">
        <v>8.1099996566772461</v>
      </c>
      <c r="R17" s="6">
        <v>-1.3122331351041794E-2</v>
      </c>
      <c r="S17" s="6">
        <v>82.58697509765625</v>
      </c>
      <c r="T17" s="6">
        <v>0.83671766519546509</v>
      </c>
      <c r="U17" s="6">
        <v>277.76785278320313</v>
      </c>
      <c r="V17" s="6">
        <v>0.14949339628219604</v>
      </c>
      <c r="W17" s="6">
        <v>0.30122911930084229</v>
      </c>
      <c r="X17" s="6">
        <v>11.148029327392578</v>
      </c>
      <c r="Y17" s="7">
        <v>17.873645782470703</v>
      </c>
      <c r="Z17" s="7">
        <v>17.873645782470703</v>
      </c>
      <c r="AA17" s="7">
        <v>18.5404052734375</v>
      </c>
    </row>
    <row r="18" spans="1:27" x14ac:dyDescent="0.25">
      <c r="A18" s="1" t="s">
        <v>308</v>
      </c>
      <c r="B18" s="1" t="s">
        <v>280</v>
      </c>
      <c r="C18" s="3" t="s">
        <v>88</v>
      </c>
      <c r="D18" s="4" t="s">
        <v>31</v>
      </c>
      <c r="E18" s="5">
        <v>549189</v>
      </c>
      <c r="F18" s="5">
        <v>327582</v>
      </c>
      <c r="G18" s="5">
        <v>1350</v>
      </c>
      <c r="H18" s="5">
        <v>27287</v>
      </c>
      <c r="I18" s="5">
        <v>1487</v>
      </c>
      <c r="J18" s="5">
        <v>246</v>
      </c>
      <c r="K18" s="5">
        <v>152</v>
      </c>
      <c r="L18" s="6">
        <v>3.4679927825927734</v>
      </c>
      <c r="M18" s="6">
        <v>0.49559912085533142</v>
      </c>
      <c r="N18" s="6">
        <v>2.9723937511444092</v>
      </c>
      <c r="O18" s="6">
        <v>0.48003554344177246</v>
      </c>
      <c r="P18" s="6">
        <v>0.48003554344177246</v>
      </c>
      <c r="Q18" s="6">
        <v>9.6499996185302734</v>
      </c>
      <c r="R18" s="6">
        <v>0</v>
      </c>
      <c r="S18" s="6">
        <v>85.372222900390625</v>
      </c>
      <c r="T18" s="6">
        <v>0.41041916608810425</v>
      </c>
      <c r="U18" s="6">
        <v>90.786819458007813</v>
      </c>
      <c r="V18" s="6">
        <v>0.27076289057731628</v>
      </c>
      <c r="W18" s="6">
        <v>0.45206913352012634</v>
      </c>
      <c r="X18" s="6">
        <v>8.1264486312866211</v>
      </c>
      <c r="Y18" s="7">
        <v>14.622685432434082</v>
      </c>
      <c r="Z18" s="7">
        <v>14.622685432434082</v>
      </c>
      <c r="AA18" s="7">
        <v>15.071282386779785</v>
      </c>
    </row>
    <row r="19" spans="1:27" x14ac:dyDescent="0.25">
      <c r="A19" s="1" t="s">
        <v>182</v>
      </c>
      <c r="B19" s="1" t="s">
        <v>183</v>
      </c>
      <c r="C19" s="3" t="s">
        <v>88</v>
      </c>
      <c r="D19" s="4" t="s">
        <v>31</v>
      </c>
      <c r="E19" s="5">
        <v>1455126</v>
      </c>
      <c r="F19" s="5">
        <v>1004595</v>
      </c>
      <c r="G19" s="5">
        <v>8282</v>
      </c>
      <c r="H19" s="5">
        <v>119184</v>
      </c>
      <c r="I19" s="5">
        <v>4474</v>
      </c>
      <c r="J19" s="5">
        <v>169</v>
      </c>
      <c r="K19" s="5">
        <v>0</v>
      </c>
      <c r="L19" s="6">
        <v>3.589430570602417</v>
      </c>
      <c r="M19" s="6">
        <v>0.82921439409255981</v>
      </c>
      <c r="N19" s="6">
        <v>2.7602159976959229</v>
      </c>
      <c r="O19" s="6">
        <v>0.33971801400184631</v>
      </c>
      <c r="P19" s="6">
        <v>0.33971801400184631</v>
      </c>
      <c r="Q19" s="6">
        <v>4.1100001335144043</v>
      </c>
      <c r="R19" s="6">
        <v>3.624125849455595E-3</v>
      </c>
      <c r="S19" s="6">
        <v>85.878799438476563</v>
      </c>
      <c r="T19" s="6">
        <v>0.81767088174819946</v>
      </c>
      <c r="U19" s="6">
        <v>185.11399841308594</v>
      </c>
      <c r="V19" s="6">
        <v>0.30746477842330933</v>
      </c>
      <c r="W19" s="6">
        <v>0.44171208143234253</v>
      </c>
      <c r="X19" s="6">
        <v>10.586748123168945</v>
      </c>
      <c r="Y19" s="7">
        <v>0</v>
      </c>
      <c r="Z19" s="7">
        <v>0</v>
      </c>
      <c r="AA19" s="7">
        <v>0</v>
      </c>
    </row>
    <row r="20" spans="1:27" x14ac:dyDescent="0.25">
      <c r="A20" s="1" t="s">
        <v>320</v>
      </c>
      <c r="B20" s="1" t="s">
        <v>321</v>
      </c>
      <c r="C20" s="3" t="s">
        <v>88</v>
      </c>
      <c r="D20" s="4" t="s">
        <v>31</v>
      </c>
      <c r="E20" s="5">
        <v>847137</v>
      </c>
      <c r="F20" s="5">
        <v>638821</v>
      </c>
      <c r="G20" s="5">
        <v>7194</v>
      </c>
      <c r="H20" s="5">
        <v>100453</v>
      </c>
      <c r="I20" s="5">
        <v>12099</v>
      </c>
      <c r="J20" s="5">
        <v>5509</v>
      </c>
      <c r="K20" s="5">
        <v>0</v>
      </c>
      <c r="L20" s="6">
        <v>3.8497071266174316</v>
      </c>
      <c r="M20" s="6">
        <v>0.55636072158813477</v>
      </c>
      <c r="N20" s="6">
        <v>3.2933464050292969</v>
      </c>
      <c r="O20" s="6">
        <v>0.51166439056396484</v>
      </c>
      <c r="P20" s="6">
        <v>0.70167309045791626</v>
      </c>
      <c r="Q20" s="6">
        <v>5.940000057220459</v>
      </c>
      <c r="R20" s="6">
        <v>0.14264222979545593</v>
      </c>
      <c r="S20" s="6">
        <v>82.230659484863281</v>
      </c>
      <c r="T20" s="6">
        <v>1.1135964393615723</v>
      </c>
      <c r="U20" s="6">
        <v>59.459461212158203</v>
      </c>
      <c r="V20" s="6">
        <v>1.4282222986221313</v>
      </c>
      <c r="W20" s="6">
        <v>1.8728667497634888</v>
      </c>
      <c r="X20" s="6">
        <v>11.827924728393555</v>
      </c>
      <c r="Y20" s="7">
        <v>16.836057662963867</v>
      </c>
      <c r="Z20" s="7">
        <v>16.836057662963867</v>
      </c>
      <c r="AA20" s="7">
        <v>18.086214065551758</v>
      </c>
    </row>
    <row r="21" spans="1:27" x14ac:dyDescent="0.25">
      <c r="A21" s="1" t="s">
        <v>323</v>
      </c>
      <c r="B21" s="1" t="s">
        <v>324</v>
      </c>
      <c r="C21" s="3" t="s">
        <v>88</v>
      </c>
      <c r="D21" s="4" t="s">
        <v>31</v>
      </c>
      <c r="E21" s="5">
        <v>354017</v>
      </c>
      <c r="F21" s="5">
        <v>218400</v>
      </c>
      <c r="G21" s="5">
        <v>3496</v>
      </c>
      <c r="H21" s="5">
        <v>33013</v>
      </c>
      <c r="I21" s="5">
        <v>1000</v>
      </c>
      <c r="J21" s="5">
        <v>648</v>
      </c>
      <c r="K21" s="5">
        <v>0</v>
      </c>
      <c r="L21" s="6">
        <v>4.1842350959777832</v>
      </c>
      <c r="M21" s="6">
        <v>0.31421932578086853</v>
      </c>
      <c r="N21" s="6">
        <v>3.8700156211853027</v>
      </c>
      <c r="O21" s="6">
        <v>0.77133834362030029</v>
      </c>
      <c r="P21" s="6">
        <v>0.77133834362030029</v>
      </c>
      <c r="Q21" s="6">
        <v>8.4899997711181641</v>
      </c>
      <c r="R21" s="6">
        <v>-5.586730781942606E-3</v>
      </c>
      <c r="S21" s="6">
        <v>75.797134399414063</v>
      </c>
      <c r="T21" s="6">
        <v>1.5755128860473633</v>
      </c>
      <c r="U21" s="6">
        <v>349.60000610351563</v>
      </c>
      <c r="V21" s="6">
        <v>0.28247231245040894</v>
      </c>
      <c r="W21" s="6">
        <v>0.45066156983375549</v>
      </c>
      <c r="X21" s="6">
        <v>10.727801322937012</v>
      </c>
      <c r="Y21" s="7">
        <v>15.928901672363281</v>
      </c>
      <c r="Z21" s="7">
        <v>15.928901672363281</v>
      </c>
      <c r="AA21" s="7">
        <v>17.181495666503906</v>
      </c>
    </row>
    <row r="22" spans="1:27" x14ac:dyDescent="0.25">
      <c r="A22" s="1" t="s">
        <v>208</v>
      </c>
      <c r="B22" s="1" t="s">
        <v>209</v>
      </c>
      <c r="C22" s="3" t="s">
        <v>88</v>
      </c>
      <c r="D22" s="4" t="s">
        <v>31</v>
      </c>
      <c r="E22" s="5">
        <v>1334466</v>
      </c>
      <c r="F22" s="5">
        <v>933457</v>
      </c>
      <c r="G22" s="5">
        <v>6780</v>
      </c>
      <c r="H22" s="5">
        <v>75241</v>
      </c>
      <c r="I22" s="5">
        <v>2021</v>
      </c>
      <c r="J22" s="5">
        <v>286</v>
      </c>
      <c r="K22" s="5">
        <v>64</v>
      </c>
      <c r="L22" s="6">
        <v>4.2858729362487793</v>
      </c>
      <c r="M22" s="6">
        <v>1.1125357151031494</v>
      </c>
      <c r="N22" s="6">
        <v>3.1733369827270508</v>
      </c>
      <c r="O22" s="6">
        <v>0.90284514427185059</v>
      </c>
      <c r="P22" s="6">
        <v>0.91461938619613647</v>
      </c>
      <c r="Q22" s="6">
        <v>16.540000915527344</v>
      </c>
      <c r="R22" s="6">
        <v>6.2553776660934091E-4</v>
      </c>
      <c r="S22" s="6">
        <v>71.029495239257813</v>
      </c>
      <c r="T22" s="6">
        <v>0.72109478712081909</v>
      </c>
      <c r="U22" s="6">
        <v>335.47747802734375</v>
      </c>
      <c r="V22" s="6">
        <v>0.15144634246826172</v>
      </c>
      <c r="W22" s="6">
        <v>0.21494580805301666</v>
      </c>
      <c r="X22" s="6">
        <v>7.7563962936401367</v>
      </c>
      <c r="Y22" s="7">
        <v>12.524816513061523</v>
      </c>
      <c r="Z22" s="7">
        <v>12.524816513061523</v>
      </c>
      <c r="AA22" s="7">
        <v>13.473679542541504</v>
      </c>
    </row>
    <row r="23" spans="1:27" x14ac:dyDescent="0.25">
      <c r="A23" s="1" t="s">
        <v>357</v>
      </c>
      <c r="B23" s="1" t="s">
        <v>358</v>
      </c>
      <c r="C23" s="3" t="s">
        <v>88</v>
      </c>
      <c r="D23" s="4" t="s">
        <v>31</v>
      </c>
      <c r="E23" s="5">
        <v>231428</v>
      </c>
      <c r="F23" s="5">
        <v>145006</v>
      </c>
      <c r="G23" s="5">
        <v>1924</v>
      </c>
      <c r="H23" s="5">
        <v>15826</v>
      </c>
      <c r="I23" s="5">
        <v>731</v>
      </c>
      <c r="J23" s="5">
        <v>1765</v>
      </c>
      <c r="K23" s="5">
        <v>660</v>
      </c>
      <c r="L23" s="6">
        <v>4.5172553062438965</v>
      </c>
      <c r="M23" s="6">
        <v>0.4012407660484314</v>
      </c>
      <c r="N23" s="6">
        <v>4.1160144805908203</v>
      </c>
      <c r="O23" s="6">
        <v>0.69025576114654541</v>
      </c>
      <c r="P23" s="6">
        <v>0.65864098072052002</v>
      </c>
      <c r="Q23" s="6">
        <v>9.7399997711181641</v>
      </c>
      <c r="R23" s="6">
        <v>2.9235424473881721E-2</v>
      </c>
      <c r="S23" s="6">
        <v>78.750503540039063</v>
      </c>
      <c r="T23" s="6">
        <v>1.309467077255249</v>
      </c>
      <c r="U23" s="6">
        <v>263.20108032226563</v>
      </c>
      <c r="V23" s="6">
        <v>0.31586498022079468</v>
      </c>
      <c r="W23" s="6">
        <v>0.49751582741737366</v>
      </c>
      <c r="X23" s="6">
        <v>10.205328941345215</v>
      </c>
      <c r="Y23" s="7">
        <v>16.168638229370117</v>
      </c>
      <c r="Z23" s="7">
        <v>16.168638229370117</v>
      </c>
      <c r="AA23" s="7">
        <v>17.418638229370117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26B0A"/>
  </sheetPr>
  <dimension ref="A1:AA29"/>
  <sheetViews>
    <sheetView zoomScale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35" customWidth="1"/>
    <col min="2" max="2" width="16" customWidth="1"/>
    <col min="3" max="3" width="9" customWidth="1"/>
    <col min="4" max="4" width="12" customWidth="1"/>
    <col min="5" max="6" width="14" customWidth="1"/>
    <col min="7" max="8" width="13" customWidth="1"/>
    <col min="9" max="9" width="12" customWidth="1"/>
    <col min="10" max="10" width="15" customWidth="1"/>
    <col min="11" max="11" width="12" customWidth="1"/>
    <col min="12" max="17" width="10" customWidth="1"/>
    <col min="18" max="18" width="13" customWidth="1"/>
    <col min="19" max="24" width="10" customWidth="1"/>
    <col min="25" max="26" width="11" customWidth="1"/>
    <col min="27" max="27" width="10" customWidth="1"/>
  </cols>
  <sheetData>
    <row r="1" spans="1:27" ht="18.75" x14ac:dyDescent="0.3">
      <c r="A1" s="8" t="s">
        <v>382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5.7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x14ac:dyDescent="0.2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69.95" customHeight="1" x14ac:dyDescent="0.25">
      <c r="A4" s="21" t="s">
        <v>2</v>
      </c>
      <c r="B4" s="21" t="s">
        <v>3</v>
      </c>
      <c r="C4" s="21" t="s">
        <v>4</v>
      </c>
      <c r="D4" s="22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3" t="s">
        <v>11</v>
      </c>
      <c r="K4" s="23" t="s">
        <v>12</v>
      </c>
      <c r="L4" s="24" t="s">
        <v>13</v>
      </c>
      <c r="M4" s="24" t="s">
        <v>14</v>
      </c>
      <c r="N4" s="24" t="s">
        <v>15</v>
      </c>
      <c r="O4" s="24" t="s">
        <v>16</v>
      </c>
      <c r="P4" s="24" t="s">
        <v>17</v>
      </c>
      <c r="Q4" s="24" t="s">
        <v>18</v>
      </c>
      <c r="R4" s="24" t="s">
        <v>19</v>
      </c>
      <c r="S4" s="24" t="s">
        <v>20</v>
      </c>
      <c r="T4" s="24" t="s">
        <v>21</v>
      </c>
      <c r="U4" s="24" t="s">
        <v>22</v>
      </c>
      <c r="V4" s="24" t="s">
        <v>23</v>
      </c>
      <c r="W4" s="24" t="s">
        <v>24</v>
      </c>
      <c r="X4" s="24" t="s">
        <v>25</v>
      </c>
      <c r="Y4" s="25" t="s">
        <v>26</v>
      </c>
      <c r="Z4" s="25" t="s">
        <v>27</v>
      </c>
      <c r="AA4" s="25" t="s">
        <v>28</v>
      </c>
    </row>
    <row r="5" spans="1:27" ht="14.45" customHeight="1" x14ac:dyDescent="0.25">
      <c r="A5" s="1"/>
      <c r="B5" s="1"/>
      <c r="C5" s="3"/>
      <c r="D5" s="4"/>
      <c r="E5" s="5"/>
      <c r="F5" s="5"/>
      <c r="G5" s="5"/>
      <c r="H5" s="5"/>
      <c r="I5" s="5"/>
      <c r="J5" s="5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7"/>
      <c r="AA5" s="7"/>
    </row>
    <row r="6" spans="1:27" ht="14.45" customHeight="1" x14ac:dyDescent="0.25">
      <c r="A6" s="2" t="s">
        <v>29</v>
      </c>
      <c r="B6" s="1"/>
      <c r="C6" s="3"/>
      <c r="D6" s="4"/>
      <c r="E6" s="5"/>
      <c r="F6" s="5"/>
      <c r="G6" s="5"/>
      <c r="H6" s="5"/>
      <c r="I6" s="5"/>
      <c r="J6" s="5"/>
      <c r="K6" s="5"/>
      <c r="L6" s="6">
        <f>CT!L6</f>
        <v>4.7699999999999996</v>
      </c>
      <c r="M6" s="6">
        <f>CT!M6</f>
        <v>1.2</v>
      </c>
      <c r="N6" s="6">
        <f>CT!N6</f>
        <v>3.57</v>
      </c>
      <c r="O6" s="6">
        <f>CT!O6</f>
        <v>1.24</v>
      </c>
      <c r="P6" s="6">
        <f>CT!P6</f>
        <v>1.23</v>
      </c>
      <c r="Q6" s="6">
        <f>CT!Q6</f>
        <v>12.98</v>
      </c>
      <c r="R6" s="6">
        <f>CT!R6</f>
        <v>0.06</v>
      </c>
      <c r="S6" s="6">
        <f>CT!S6</f>
        <v>65</v>
      </c>
      <c r="T6" s="6">
        <f>CT!T6</f>
        <v>1.29</v>
      </c>
      <c r="U6" s="6">
        <f>CT!U6</f>
        <v>263.58999999999997</v>
      </c>
      <c r="V6" s="6">
        <f>CT!V6</f>
        <v>0.36</v>
      </c>
      <c r="W6" s="6">
        <f>CT!W6</f>
        <v>0.49</v>
      </c>
      <c r="X6" s="6">
        <f>CT!X6</f>
        <v>11.28</v>
      </c>
      <c r="Y6" s="6">
        <f>CT!Y6</f>
        <v>15.45</v>
      </c>
      <c r="Z6" s="6">
        <f>CT!Z6</f>
        <v>15.48</v>
      </c>
      <c r="AA6" s="6">
        <f>CT!AA6</f>
        <v>16.59</v>
      </c>
    </row>
    <row r="7" spans="1:27" x14ac:dyDescent="0.25">
      <c r="A7" s="1"/>
      <c r="B7" s="1"/>
      <c r="C7" s="3"/>
      <c r="D7" s="4"/>
      <c r="E7" s="5"/>
      <c r="F7" s="5"/>
      <c r="G7" s="5"/>
      <c r="H7" s="5"/>
      <c r="I7" s="5"/>
      <c r="J7" s="5"/>
      <c r="K7" s="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x14ac:dyDescent="0.25">
      <c r="A8" s="2" t="s">
        <v>30</v>
      </c>
      <c r="B8" s="1"/>
      <c r="C8" s="3"/>
      <c r="D8" s="4"/>
      <c r="E8" s="5"/>
      <c r="F8" s="5"/>
      <c r="G8" s="5"/>
      <c r="H8" s="5"/>
      <c r="I8" s="5"/>
      <c r="J8" s="5"/>
      <c r="K8" s="5"/>
      <c r="L8" s="6">
        <f>CT!L8</f>
        <v>5.17</v>
      </c>
      <c r="M8" s="6">
        <f>CT!M8</f>
        <v>1.55</v>
      </c>
      <c r="N8" s="6">
        <f>CT!N8</f>
        <v>3.62</v>
      </c>
      <c r="O8" s="6">
        <f>CT!O8</f>
        <v>1.22</v>
      </c>
      <c r="P8" s="6">
        <f>CT!P8</f>
        <v>1.18</v>
      </c>
      <c r="Q8" s="6">
        <f>CT!Q8</f>
        <v>12.05</v>
      </c>
      <c r="R8" s="6">
        <f>CT!R8</f>
        <v>0.22</v>
      </c>
      <c r="S8" s="6">
        <f>CT!S8</f>
        <v>59.91</v>
      </c>
      <c r="T8" s="6">
        <f>CT!T8</f>
        <v>1.34</v>
      </c>
      <c r="U8" s="6">
        <f>CT!U8</f>
        <v>233.78</v>
      </c>
      <c r="V8" s="6">
        <f>CT!V8</f>
        <v>0.43</v>
      </c>
      <c r="W8" s="6">
        <f>CT!W8</f>
        <v>0.56999999999999995</v>
      </c>
      <c r="X8" s="6">
        <f>CT!X8</f>
        <v>10.54</v>
      </c>
      <c r="Y8" s="6">
        <f>CT!Y8</f>
        <v>13.47</v>
      </c>
      <c r="Z8" s="6">
        <f>CT!Z8</f>
        <v>13.5</v>
      </c>
      <c r="AA8" s="6">
        <f>CT!AA8</f>
        <v>14.56</v>
      </c>
    </row>
    <row r="9" spans="1:27" x14ac:dyDescent="0.25">
      <c r="A9" s="1"/>
      <c r="B9" s="1"/>
      <c r="C9" s="3"/>
      <c r="D9" s="4"/>
      <c r="E9" s="5"/>
      <c r="F9" s="5"/>
      <c r="G9" s="5"/>
      <c r="H9" s="5"/>
      <c r="I9" s="5"/>
      <c r="J9" s="5"/>
      <c r="K9" s="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7"/>
      <c r="AA9" s="7"/>
    </row>
    <row r="10" spans="1:27" x14ac:dyDescent="0.25">
      <c r="A10" s="2" t="s">
        <v>383</v>
      </c>
      <c r="B10" s="1"/>
      <c r="C10" s="3"/>
      <c r="D10" s="4"/>
      <c r="E10" s="5"/>
      <c r="F10" s="5"/>
      <c r="G10" s="5"/>
      <c r="H10" s="5"/>
      <c r="I10" s="5"/>
      <c r="J10" s="5"/>
      <c r="K10" s="5"/>
      <c r="L10" s="6">
        <f t="shared" ref="L10:X10" si="0">AVERAGE(L12:L29)</f>
        <v>4.2349843051698475</v>
      </c>
      <c r="M10" s="6">
        <f t="shared" si="0"/>
        <v>1.2184296564923391</v>
      </c>
      <c r="N10" s="6">
        <f t="shared" si="0"/>
        <v>3.0165546602673001</v>
      </c>
      <c r="O10" s="6">
        <f t="shared" si="0"/>
        <v>0.17396046759353745</v>
      </c>
      <c r="P10" s="6">
        <f t="shared" si="0"/>
        <v>0.18636184351311791</v>
      </c>
      <c r="Q10" s="6">
        <f t="shared" si="0"/>
        <v>4.5572222057316036</v>
      </c>
      <c r="R10" s="6">
        <f t="shared" si="0"/>
        <v>1.7088635135830071E-2</v>
      </c>
      <c r="S10" s="6">
        <f t="shared" si="0"/>
        <v>88.710432158576111</v>
      </c>
      <c r="T10" s="6">
        <f t="shared" si="0"/>
        <v>0.93540322449472213</v>
      </c>
      <c r="U10" s="6">
        <f t="shared" si="0"/>
        <v>7315.8181728786894</v>
      </c>
      <c r="V10" s="6">
        <f t="shared" si="0"/>
        <v>0.17677521433991691</v>
      </c>
      <c r="W10" s="6">
        <f t="shared" si="0"/>
        <v>0.20033622694447534</v>
      </c>
      <c r="X10" s="6">
        <f t="shared" si="0"/>
        <v>12.914710097842747</v>
      </c>
      <c r="Y10" s="7">
        <f>AVERAGEIF(Y12:Y29,"&lt;&gt;0")</f>
        <v>14.542101493248573</v>
      </c>
      <c r="Z10" s="7">
        <f>AVERAGEIF(Z12:Z29,"&lt;&gt;0")</f>
        <v>14.542101493248573</v>
      </c>
      <c r="AA10" s="7">
        <f>AVERAGEIF(AA12:AA29,"&lt;&gt;0")</f>
        <v>15.576963498042179</v>
      </c>
    </row>
    <row r="11" spans="1:27" x14ac:dyDescent="0.25">
      <c r="A11" s="1"/>
      <c r="B11" s="1"/>
      <c r="C11" s="3"/>
      <c r="D11" s="4"/>
      <c r="E11" s="5"/>
      <c r="F11" s="5"/>
      <c r="G11" s="5"/>
      <c r="H11" s="5"/>
      <c r="I11" s="5"/>
      <c r="J11" s="5"/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/>
      <c r="Z11" s="7"/>
      <c r="AA11" s="7"/>
    </row>
    <row r="12" spans="1:27" x14ac:dyDescent="0.25">
      <c r="A12" s="1" t="s">
        <v>44</v>
      </c>
      <c r="B12" s="1" t="s">
        <v>45</v>
      </c>
      <c r="C12" s="3" t="s">
        <v>46</v>
      </c>
      <c r="D12" s="4" t="s">
        <v>31</v>
      </c>
      <c r="E12" s="5">
        <v>1353335</v>
      </c>
      <c r="F12" s="5">
        <v>1135036</v>
      </c>
      <c r="G12" s="5">
        <v>10840</v>
      </c>
      <c r="H12" s="5">
        <v>232110</v>
      </c>
      <c r="I12" s="5">
        <v>342</v>
      </c>
      <c r="J12" s="5">
        <v>118</v>
      </c>
      <c r="K12" s="5">
        <v>0</v>
      </c>
      <c r="L12" s="6">
        <v>7.0436720848083496</v>
      </c>
      <c r="M12" s="6">
        <v>2.0392909049987793</v>
      </c>
      <c r="N12" s="6">
        <v>5.0043811798095703</v>
      </c>
      <c r="O12" s="6">
        <v>2.5321271419525146</v>
      </c>
      <c r="P12" s="6">
        <v>2.5317645072937012</v>
      </c>
      <c r="Q12" s="6">
        <v>14.800000190734863</v>
      </c>
      <c r="R12" s="6">
        <v>0</v>
      </c>
      <c r="S12" s="6">
        <v>27.873498916625977</v>
      </c>
      <c r="T12" s="6">
        <v>0.94600111246109009</v>
      </c>
      <c r="U12" s="6">
        <v>3169.590576171875</v>
      </c>
      <c r="V12" s="6">
        <v>2.5270905345678329E-2</v>
      </c>
      <c r="W12" s="6">
        <v>2.9846161603927612E-2</v>
      </c>
      <c r="X12" s="6">
        <v>17.49078369140625</v>
      </c>
      <c r="Y12" s="7">
        <v>0</v>
      </c>
      <c r="Z12" s="7">
        <v>0</v>
      </c>
      <c r="AA12" s="7">
        <v>0</v>
      </c>
    </row>
    <row r="13" spans="1:27" x14ac:dyDescent="0.25">
      <c r="A13" s="1" t="s">
        <v>47</v>
      </c>
      <c r="B13" s="1" t="s">
        <v>48</v>
      </c>
      <c r="C13" s="3" t="s">
        <v>46</v>
      </c>
      <c r="D13" s="4" t="s">
        <v>31</v>
      </c>
      <c r="E13" s="5">
        <v>2459524</v>
      </c>
      <c r="F13" s="5">
        <v>1979964</v>
      </c>
      <c r="G13" s="5">
        <v>25422</v>
      </c>
      <c r="H13" s="5">
        <v>250653</v>
      </c>
      <c r="I13" s="5">
        <v>1011</v>
      </c>
      <c r="J13" s="5">
        <v>2254</v>
      </c>
      <c r="K13" s="5">
        <v>0</v>
      </c>
      <c r="L13" s="6">
        <v>4.1044979095458984</v>
      </c>
      <c r="M13" s="6">
        <v>1.016642689704895</v>
      </c>
      <c r="N13" s="6">
        <v>3.0878551006317139</v>
      </c>
      <c r="O13" s="6">
        <v>0.85304784774780273</v>
      </c>
      <c r="P13" s="6">
        <v>0.85304784774780273</v>
      </c>
      <c r="Q13" s="6">
        <v>8.4499998092651367</v>
      </c>
      <c r="R13" s="6">
        <v>7.46944360435009E-3</v>
      </c>
      <c r="S13" s="6">
        <v>67.152030944824219</v>
      </c>
      <c r="T13" s="6">
        <v>1.267686128616333</v>
      </c>
      <c r="U13" s="6">
        <v>2514.5400390625</v>
      </c>
      <c r="V13" s="6">
        <v>4.1105516254901886E-2</v>
      </c>
      <c r="W13" s="6">
        <v>5.0414234399795532E-2</v>
      </c>
      <c r="X13" s="6">
        <v>10.800846099853516</v>
      </c>
      <c r="Y13" s="7">
        <v>12.319189071655273</v>
      </c>
      <c r="Z13" s="7">
        <v>12.319189071655273</v>
      </c>
      <c r="AA13" s="7">
        <v>13.522093772888184</v>
      </c>
    </row>
    <row r="14" spans="1:27" x14ac:dyDescent="0.25">
      <c r="A14" s="1" t="s">
        <v>254</v>
      </c>
      <c r="B14" s="1" t="s">
        <v>255</v>
      </c>
      <c r="C14" s="3" t="s">
        <v>46</v>
      </c>
      <c r="D14" s="4" t="s">
        <v>31</v>
      </c>
      <c r="E14" s="5">
        <v>548920</v>
      </c>
      <c r="F14" s="5">
        <v>415859</v>
      </c>
      <c r="G14" s="5">
        <v>4150</v>
      </c>
      <c r="H14" s="5">
        <v>65364</v>
      </c>
      <c r="I14" s="5">
        <v>2268</v>
      </c>
      <c r="J14" s="5">
        <v>765</v>
      </c>
      <c r="K14" s="5">
        <v>0</v>
      </c>
      <c r="L14" s="6">
        <v>3.9711098670959473</v>
      </c>
      <c r="M14" s="6">
        <v>1.3784700632095337</v>
      </c>
      <c r="N14" s="6">
        <v>2.5926399230957031</v>
      </c>
      <c r="O14" s="6">
        <v>0.13483394682407379</v>
      </c>
      <c r="P14" s="6">
        <v>0.38870316743850708</v>
      </c>
      <c r="Q14" s="6">
        <v>3.25</v>
      </c>
      <c r="R14" s="6">
        <v>-4.3428190983831882E-3</v>
      </c>
      <c r="S14" s="6">
        <v>92.454704284667969</v>
      </c>
      <c r="T14" s="6">
        <v>0.98807406425476074</v>
      </c>
      <c r="U14" s="6">
        <v>182.98060607910156</v>
      </c>
      <c r="V14" s="6">
        <v>0.41317495703697205</v>
      </c>
      <c r="W14" s="6">
        <v>0.53998845815658569</v>
      </c>
      <c r="X14" s="6">
        <v>13.224483489990234</v>
      </c>
      <c r="Y14" s="7">
        <v>0</v>
      </c>
      <c r="Z14" s="7">
        <v>0</v>
      </c>
      <c r="AA14" s="7">
        <v>0</v>
      </c>
    </row>
    <row r="15" spans="1:27" x14ac:dyDescent="0.25">
      <c r="A15" s="1" t="s">
        <v>278</v>
      </c>
      <c r="B15" s="1" t="s">
        <v>276</v>
      </c>
      <c r="C15" s="3" t="s">
        <v>46</v>
      </c>
      <c r="D15" s="4" t="s">
        <v>31</v>
      </c>
      <c r="E15" s="5">
        <v>552677</v>
      </c>
      <c r="F15" s="5">
        <v>413830</v>
      </c>
      <c r="G15" s="5">
        <v>3319</v>
      </c>
      <c r="H15" s="5">
        <v>52781</v>
      </c>
      <c r="I15" s="5">
        <v>3</v>
      </c>
      <c r="J15" s="5">
        <v>0</v>
      </c>
      <c r="K15" s="5">
        <v>0</v>
      </c>
      <c r="L15" s="6">
        <v>3.7017097473144531</v>
      </c>
      <c r="M15" s="6">
        <v>1.3207817077636719</v>
      </c>
      <c r="N15" s="6">
        <v>2.3809280395507813</v>
      </c>
      <c r="O15" s="6">
        <v>-2.7831029146909714E-2</v>
      </c>
      <c r="P15" s="6">
        <v>-2.7831029146909714E-2</v>
      </c>
      <c r="Q15" s="6">
        <v>-0.31000000238418579</v>
      </c>
      <c r="R15" s="6">
        <v>9.7962305881083012E-4</v>
      </c>
      <c r="S15" s="6">
        <v>103.66900634765625</v>
      </c>
      <c r="T15" s="6">
        <v>0.79563897848129272</v>
      </c>
      <c r="U15" s="6">
        <v>110633.3359375</v>
      </c>
      <c r="V15" s="6">
        <v>5.6090629659593105E-3</v>
      </c>
      <c r="W15" s="6">
        <v>7.1916746674105525E-4</v>
      </c>
      <c r="X15" s="6">
        <v>11.37493896484375</v>
      </c>
      <c r="Y15" s="7">
        <v>17.641035079956055</v>
      </c>
      <c r="Z15" s="7">
        <v>17.641035079956055</v>
      </c>
      <c r="AA15" s="7">
        <v>18.687736511230469</v>
      </c>
    </row>
    <row r="16" spans="1:27" x14ac:dyDescent="0.25">
      <c r="A16" s="1" t="s">
        <v>281</v>
      </c>
      <c r="B16" s="1" t="s">
        <v>266</v>
      </c>
      <c r="C16" s="3" t="s">
        <v>46</v>
      </c>
      <c r="D16" s="4" t="s">
        <v>31</v>
      </c>
      <c r="E16" s="5">
        <v>785855</v>
      </c>
      <c r="F16" s="5">
        <v>548861</v>
      </c>
      <c r="G16" s="5">
        <v>4989</v>
      </c>
      <c r="H16" s="5">
        <v>56939</v>
      </c>
      <c r="I16" s="5">
        <v>67</v>
      </c>
      <c r="J16" s="5">
        <v>168</v>
      </c>
      <c r="K16" s="5">
        <v>0</v>
      </c>
      <c r="L16" s="6">
        <v>3.937755823135376</v>
      </c>
      <c r="M16" s="6">
        <v>1.1982660293579102</v>
      </c>
      <c r="N16" s="6">
        <v>2.7394897937774658</v>
      </c>
      <c r="O16" s="6">
        <v>0.58272624015808105</v>
      </c>
      <c r="P16" s="6">
        <v>0.57778275012969971</v>
      </c>
      <c r="Q16" s="6">
        <v>7.8499999046325684</v>
      </c>
      <c r="R16" s="6">
        <v>-7.2847485542297363E-2</v>
      </c>
      <c r="S16" s="6">
        <v>75.229835510253906</v>
      </c>
      <c r="T16" s="6">
        <v>0.90078538656234741</v>
      </c>
      <c r="U16" s="6">
        <v>7446.2685546875</v>
      </c>
      <c r="V16" s="6">
        <v>8.5257459431886673E-3</v>
      </c>
      <c r="W16" s="6">
        <v>1.2097137980163097E-2</v>
      </c>
      <c r="X16" s="6">
        <v>9.3246183395385742</v>
      </c>
      <c r="Y16" s="7">
        <v>13.490311622619629</v>
      </c>
      <c r="Z16" s="7">
        <v>13.490311622619629</v>
      </c>
      <c r="AA16" s="7">
        <v>14.443911552429199</v>
      </c>
    </row>
    <row r="17" spans="1:27" x14ac:dyDescent="0.25">
      <c r="A17" s="1" t="s">
        <v>161</v>
      </c>
      <c r="B17" s="1" t="s">
        <v>113</v>
      </c>
      <c r="C17" s="3" t="s">
        <v>46</v>
      </c>
      <c r="D17" s="4" t="s">
        <v>31</v>
      </c>
      <c r="E17" s="5">
        <v>2835749</v>
      </c>
      <c r="F17" s="5">
        <v>2245221</v>
      </c>
      <c r="G17" s="5">
        <v>16290</v>
      </c>
      <c r="H17" s="5">
        <v>211459</v>
      </c>
      <c r="I17" s="5">
        <v>1152</v>
      </c>
      <c r="J17" s="5">
        <v>3815</v>
      </c>
      <c r="K17" s="5">
        <v>19</v>
      </c>
      <c r="L17" s="6">
        <v>3.8523399829864502</v>
      </c>
      <c r="M17" s="6">
        <v>1.0154932737350464</v>
      </c>
      <c r="N17" s="6">
        <v>2.8368468284606934</v>
      </c>
      <c r="O17" s="6">
        <v>0.45853361487388611</v>
      </c>
      <c r="P17" s="6">
        <v>0.45853361487388611</v>
      </c>
      <c r="Q17" s="6">
        <v>6.0999999046325684</v>
      </c>
      <c r="R17" s="6">
        <v>8.4103997796773911E-3</v>
      </c>
      <c r="S17" s="6">
        <v>83.221099853515625</v>
      </c>
      <c r="T17" s="6">
        <v>0.72031486034393311</v>
      </c>
      <c r="U17" s="6">
        <v>1414.0625</v>
      </c>
      <c r="V17" s="6">
        <v>4.0624186396598816E-2</v>
      </c>
      <c r="W17" s="6">
        <v>5.0939392298460007E-2</v>
      </c>
      <c r="X17" s="6">
        <v>8.8104639053344727</v>
      </c>
      <c r="Y17" s="7">
        <v>12.213724136352539</v>
      </c>
      <c r="Z17" s="7">
        <v>12.213724136352539</v>
      </c>
      <c r="AA17" s="7">
        <v>13.057975769042969</v>
      </c>
    </row>
    <row r="18" spans="1:27" x14ac:dyDescent="0.25">
      <c r="A18" s="1" t="s">
        <v>162</v>
      </c>
      <c r="B18" s="1" t="s">
        <v>163</v>
      </c>
      <c r="C18" s="3" t="s">
        <v>46</v>
      </c>
      <c r="D18" s="4" t="s">
        <v>31</v>
      </c>
      <c r="E18" s="5">
        <v>1616649</v>
      </c>
      <c r="F18" s="5">
        <v>1437079</v>
      </c>
      <c r="G18" s="5">
        <v>13743</v>
      </c>
      <c r="H18" s="5">
        <v>131745</v>
      </c>
      <c r="I18" s="5">
        <v>6388</v>
      </c>
      <c r="J18" s="5">
        <v>1866</v>
      </c>
      <c r="K18" s="5">
        <v>1345</v>
      </c>
      <c r="L18" s="6">
        <v>4.2522377967834473</v>
      </c>
      <c r="M18" s="6">
        <v>1.3404226303100586</v>
      </c>
      <c r="N18" s="6">
        <v>2.9118151664733887</v>
      </c>
      <c r="O18" s="6">
        <v>0.39116498827934265</v>
      </c>
      <c r="P18" s="6">
        <v>0.39116498827934265</v>
      </c>
      <c r="Q18" s="6">
        <v>4.75</v>
      </c>
      <c r="R18" s="6">
        <v>2.1028194576501846E-2</v>
      </c>
      <c r="S18" s="6">
        <v>79.411888122558594</v>
      </c>
      <c r="T18" s="6">
        <v>0.94725608825683594</v>
      </c>
      <c r="U18" s="6">
        <v>215.13775634765625</v>
      </c>
      <c r="V18" s="6">
        <v>0.39804559946060181</v>
      </c>
      <c r="W18" s="6">
        <v>0.44030210375785828</v>
      </c>
      <c r="X18" s="6">
        <v>8.9857578277587891</v>
      </c>
      <c r="Y18" s="7">
        <v>12.452302932739258</v>
      </c>
      <c r="Z18" s="7">
        <v>12.452302932739258</v>
      </c>
      <c r="AA18" s="7">
        <v>13.675268173217773</v>
      </c>
    </row>
    <row r="19" spans="1:27" x14ac:dyDescent="0.25">
      <c r="A19" s="1" t="s">
        <v>164</v>
      </c>
      <c r="B19" s="1" t="s">
        <v>165</v>
      </c>
      <c r="C19" s="3" t="s">
        <v>46</v>
      </c>
      <c r="D19" s="4" t="s">
        <v>31</v>
      </c>
      <c r="E19" s="5">
        <v>1355202</v>
      </c>
      <c r="F19" s="5">
        <v>1151276</v>
      </c>
      <c r="G19" s="5">
        <v>11261</v>
      </c>
      <c r="H19" s="5">
        <v>108306</v>
      </c>
      <c r="I19" s="5">
        <v>8464</v>
      </c>
      <c r="J19" s="5">
        <v>2045</v>
      </c>
      <c r="K19" s="5">
        <v>0</v>
      </c>
      <c r="L19" s="6">
        <v>4.3201518058776855</v>
      </c>
      <c r="M19" s="6">
        <v>1.4532909393310547</v>
      </c>
      <c r="N19" s="6">
        <v>2.8668606281280518</v>
      </c>
      <c r="O19" s="6">
        <v>0.47751882672309875</v>
      </c>
      <c r="P19" s="6">
        <v>0.47751882672309875</v>
      </c>
      <c r="Q19" s="6">
        <v>5.9699997901916504</v>
      </c>
      <c r="R19" s="6">
        <v>6.8388176150619984E-3</v>
      </c>
      <c r="S19" s="6">
        <v>77.166656494140625</v>
      </c>
      <c r="T19" s="6">
        <v>0.96865731477737427</v>
      </c>
      <c r="U19" s="6">
        <v>133.04583740234375</v>
      </c>
      <c r="V19" s="6">
        <v>0.62455636262893677</v>
      </c>
      <c r="W19" s="6">
        <v>0.72806286811828613</v>
      </c>
      <c r="X19" s="6">
        <v>9.0553255081176758</v>
      </c>
      <c r="Y19" s="7">
        <v>11.625995635986328</v>
      </c>
      <c r="Z19" s="7">
        <v>11.625995635986328</v>
      </c>
      <c r="AA19" s="7">
        <v>12.736139297485352</v>
      </c>
    </row>
    <row r="20" spans="1:27" x14ac:dyDescent="0.25">
      <c r="A20" s="1" t="s">
        <v>302</v>
      </c>
      <c r="B20" s="1" t="s">
        <v>303</v>
      </c>
      <c r="C20" s="3" t="s">
        <v>46</v>
      </c>
      <c r="D20" s="4" t="s">
        <v>31</v>
      </c>
      <c r="E20" s="5">
        <v>202708</v>
      </c>
      <c r="F20" s="5">
        <v>135608</v>
      </c>
      <c r="G20" s="5">
        <v>1432</v>
      </c>
      <c r="H20" s="5">
        <v>23273</v>
      </c>
      <c r="I20" s="5">
        <v>0</v>
      </c>
      <c r="J20" s="5">
        <v>0</v>
      </c>
      <c r="K20" s="5">
        <v>0</v>
      </c>
      <c r="L20" s="6">
        <v>4.4758524894714355</v>
      </c>
      <c r="M20" s="6">
        <v>1.9291908740997314</v>
      </c>
      <c r="N20" s="6">
        <v>2.5466618537902832</v>
      </c>
      <c r="O20" s="6">
        <v>-0.1134781613945961</v>
      </c>
      <c r="P20" s="6">
        <v>-0.1134781613945961</v>
      </c>
      <c r="Q20" s="6">
        <v>-0.93000000715255737</v>
      </c>
      <c r="R20" s="6">
        <v>4.9708694219589233E-2</v>
      </c>
      <c r="S20" s="6">
        <v>96.02484130859375</v>
      </c>
      <c r="T20" s="6">
        <v>1.0449503660202026</v>
      </c>
      <c r="U20" s="6">
        <v>0</v>
      </c>
      <c r="V20" s="6">
        <v>0</v>
      </c>
      <c r="W20" s="6">
        <v>0</v>
      </c>
      <c r="X20" s="6">
        <v>12.225888252258301</v>
      </c>
      <c r="Y20" s="7">
        <v>17.43890380859375</v>
      </c>
      <c r="Z20" s="7">
        <v>17.43890380859375</v>
      </c>
      <c r="AA20" s="7">
        <v>18.485441207885742</v>
      </c>
    </row>
    <row r="21" spans="1:27" x14ac:dyDescent="0.25">
      <c r="A21" s="1" t="s">
        <v>184</v>
      </c>
      <c r="B21" s="1" t="s">
        <v>185</v>
      </c>
      <c r="C21" s="3" t="s">
        <v>46</v>
      </c>
      <c r="D21" s="4" t="s">
        <v>31</v>
      </c>
      <c r="E21" s="5">
        <v>1364156</v>
      </c>
      <c r="F21" s="5">
        <v>950280</v>
      </c>
      <c r="G21" s="5">
        <v>11103</v>
      </c>
      <c r="H21" s="5">
        <v>84062</v>
      </c>
      <c r="I21" s="5">
        <v>2407</v>
      </c>
      <c r="J21" s="5">
        <v>439</v>
      </c>
      <c r="K21" s="5">
        <v>0</v>
      </c>
      <c r="L21" s="6">
        <v>3.9033403396606445</v>
      </c>
      <c r="M21" s="6">
        <v>1.0601568222045898</v>
      </c>
      <c r="N21" s="6">
        <v>2.8431835174560547</v>
      </c>
      <c r="O21" s="6">
        <v>0.5019412636756897</v>
      </c>
      <c r="P21" s="6">
        <v>0.48817232251167297</v>
      </c>
      <c r="Q21" s="6">
        <v>7.820000171661377</v>
      </c>
      <c r="R21" s="6">
        <v>3.1671728938817978E-3</v>
      </c>
      <c r="S21" s="6">
        <v>80.281761169433594</v>
      </c>
      <c r="T21" s="6">
        <v>1.1548987627029419</v>
      </c>
      <c r="U21" s="6">
        <v>461.27960205078125</v>
      </c>
      <c r="V21" s="6">
        <v>0.1764460951089859</v>
      </c>
      <c r="W21" s="6">
        <v>0.25036847591400146</v>
      </c>
      <c r="X21" s="6">
        <v>8.1584863662719727</v>
      </c>
      <c r="Y21" s="7">
        <v>13.586694717407227</v>
      </c>
      <c r="Z21" s="7">
        <v>13.586694717407227</v>
      </c>
      <c r="AA21" s="7">
        <v>14.838229179382324</v>
      </c>
    </row>
    <row r="22" spans="1:27" x14ac:dyDescent="0.25">
      <c r="A22" s="1" t="s">
        <v>325</v>
      </c>
      <c r="B22" s="1" t="s">
        <v>326</v>
      </c>
      <c r="C22" s="3" t="s">
        <v>46</v>
      </c>
      <c r="D22" s="4" t="s">
        <v>31</v>
      </c>
      <c r="E22" s="5">
        <v>360577</v>
      </c>
      <c r="F22" s="5">
        <v>210772</v>
      </c>
      <c r="G22" s="5">
        <v>1756</v>
      </c>
      <c r="H22" s="5">
        <v>38058</v>
      </c>
      <c r="I22" s="5">
        <v>109</v>
      </c>
      <c r="J22" s="5">
        <v>1208</v>
      </c>
      <c r="K22" s="5">
        <v>0</v>
      </c>
      <c r="L22" s="6">
        <v>3.16933274269104</v>
      </c>
      <c r="M22" s="6">
        <v>1.5064438581466675</v>
      </c>
      <c r="N22" s="6">
        <v>1.6628890037536621</v>
      </c>
      <c r="O22" s="6">
        <v>0.12938655912876129</v>
      </c>
      <c r="P22" s="6">
        <v>9.8657257854938507E-2</v>
      </c>
      <c r="Q22" s="6">
        <v>0.94999998807907104</v>
      </c>
      <c r="R22" s="6">
        <v>0</v>
      </c>
      <c r="S22" s="6">
        <v>94.054306030273438</v>
      </c>
      <c r="T22" s="6">
        <v>0.826244056224823</v>
      </c>
      <c r="U22" s="6">
        <v>1611.0091552734375</v>
      </c>
      <c r="V22" s="6">
        <v>3.0229326337575912E-2</v>
      </c>
      <c r="W22" s="6">
        <v>5.1287360489368439E-2</v>
      </c>
      <c r="X22" s="6">
        <v>14.472009658813477</v>
      </c>
      <c r="Y22" s="7">
        <v>0</v>
      </c>
      <c r="Z22" s="7">
        <v>0</v>
      </c>
      <c r="AA22" s="7">
        <v>0</v>
      </c>
    </row>
    <row r="23" spans="1:27" x14ac:dyDescent="0.25">
      <c r="A23" s="1" t="s">
        <v>330</v>
      </c>
      <c r="B23" s="1" t="s">
        <v>242</v>
      </c>
      <c r="C23" s="3" t="s">
        <v>46</v>
      </c>
      <c r="D23" s="4" t="s">
        <v>31</v>
      </c>
      <c r="E23" s="5">
        <v>695387</v>
      </c>
      <c r="F23" s="5">
        <v>576228</v>
      </c>
      <c r="G23" s="5">
        <v>6022</v>
      </c>
      <c r="H23" s="5">
        <v>84074</v>
      </c>
      <c r="I23" s="5">
        <v>2881</v>
      </c>
      <c r="J23" s="5">
        <v>1699</v>
      </c>
      <c r="K23" s="5">
        <v>45</v>
      </c>
      <c r="L23" s="6">
        <v>5.3161249160766602</v>
      </c>
      <c r="M23" s="6">
        <v>1.183588981628418</v>
      </c>
      <c r="N23" s="6">
        <v>4.1325359344482422</v>
      </c>
      <c r="O23" s="6">
        <v>1.6923035383224487</v>
      </c>
      <c r="P23" s="6">
        <v>1.6923035383224487</v>
      </c>
      <c r="Q23" s="6">
        <v>14.340000152587891</v>
      </c>
      <c r="R23" s="6">
        <v>0.10800055414438248</v>
      </c>
      <c r="S23" s="6">
        <v>45.056819915771484</v>
      </c>
      <c r="T23" s="6">
        <v>1.0342636108398438</v>
      </c>
      <c r="U23" s="6">
        <v>209.02464294433594</v>
      </c>
      <c r="V23" s="6">
        <v>0.71787363290786743</v>
      </c>
      <c r="W23" s="6">
        <v>0.49480465054512024</v>
      </c>
      <c r="X23" s="6">
        <v>12.102080345153809</v>
      </c>
      <c r="Y23" s="7">
        <v>13.744610786437988</v>
      </c>
      <c r="Z23" s="7">
        <v>13.744610786437988</v>
      </c>
      <c r="AA23" s="7">
        <v>14.729101181030273</v>
      </c>
    </row>
    <row r="24" spans="1:27" x14ac:dyDescent="0.25">
      <c r="A24" s="1" t="s">
        <v>331</v>
      </c>
      <c r="B24" s="1" t="s">
        <v>123</v>
      </c>
      <c r="C24" s="3" t="s">
        <v>46</v>
      </c>
      <c r="D24" s="4" t="s">
        <v>31</v>
      </c>
      <c r="E24" s="5">
        <v>297569</v>
      </c>
      <c r="F24" s="5">
        <v>158345</v>
      </c>
      <c r="G24" s="5">
        <v>813</v>
      </c>
      <c r="H24" s="5">
        <v>27564</v>
      </c>
      <c r="I24" s="5">
        <v>52</v>
      </c>
      <c r="J24" s="5">
        <v>767</v>
      </c>
      <c r="K24" s="5">
        <v>0</v>
      </c>
      <c r="L24" s="6">
        <v>3.3258402347564697</v>
      </c>
      <c r="M24" s="6">
        <v>0.85503101348876953</v>
      </c>
      <c r="N24" s="6">
        <v>2.4708092212677002</v>
      </c>
      <c r="O24" s="6">
        <v>3.8191806524991989E-2</v>
      </c>
      <c r="P24" s="6">
        <v>3.8191806524991989E-2</v>
      </c>
      <c r="Q24" s="6">
        <v>0.40999999642372131</v>
      </c>
      <c r="R24" s="6">
        <v>0</v>
      </c>
      <c r="S24" s="6">
        <v>100.92715454101563</v>
      </c>
      <c r="T24" s="6">
        <v>0.51081317663192749</v>
      </c>
      <c r="U24" s="6">
        <v>1563.4615478515625</v>
      </c>
      <c r="V24" s="6">
        <v>1.7474938184022903E-2</v>
      </c>
      <c r="W24" s="6">
        <v>3.2671935856342316E-2</v>
      </c>
      <c r="X24" s="6">
        <v>9.5137739181518555</v>
      </c>
      <c r="Y24" s="7">
        <v>17.339286804199219</v>
      </c>
      <c r="Z24" s="7">
        <v>17.339286804199219</v>
      </c>
      <c r="AA24" s="7">
        <v>17.837934494018555</v>
      </c>
    </row>
    <row r="25" spans="1:27" x14ac:dyDescent="0.25">
      <c r="A25" s="1" t="s">
        <v>335</v>
      </c>
      <c r="B25" s="1" t="s">
        <v>45</v>
      </c>
      <c r="C25" s="3" t="s">
        <v>46</v>
      </c>
      <c r="D25" s="4" t="s">
        <v>31</v>
      </c>
      <c r="E25" s="5">
        <v>511371</v>
      </c>
      <c r="F25" s="5">
        <v>422760</v>
      </c>
      <c r="G25" s="5">
        <v>3234</v>
      </c>
      <c r="H25" s="5">
        <v>65899</v>
      </c>
      <c r="I25" s="5">
        <v>1230</v>
      </c>
      <c r="J25" s="5">
        <v>1038</v>
      </c>
      <c r="K25" s="5">
        <v>0</v>
      </c>
      <c r="L25" s="6">
        <v>3.7950239181518555</v>
      </c>
      <c r="M25" s="6">
        <v>1.7608669996261597</v>
      </c>
      <c r="N25" s="6">
        <v>2.0341570377349854</v>
      </c>
      <c r="O25" s="6">
        <v>-0.17948503792285919</v>
      </c>
      <c r="P25" s="6">
        <v>-0.17948503792285919</v>
      </c>
      <c r="Q25" s="6">
        <v>-1.3500000238418579</v>
      </c>
      <c r="R25" s="6">
        <v>-2.9060614760965109E-3</v>
      </c>
      <c r="S25" s="6">
        <v>114.57560729980469</v>
      </c>
      <c r="T25" s="6">
        <v>0.75916564464569092</v>
      </c>
      <c r="U25" s="6">
        <v>262.92681884765625</v>
      </c>
      <c r="V25" s="6">
        <v>0.240529865026474</v>
      </c>
      <c r="W25" s="6">
        <v>0.28873646259307861</v>
      </c>
      <c r="X25" s="6">
        <v>14.007218360900879</v>
      </c>
      <c r="Y25" s="7">
        <v>20.86756706237793</v>
      </c>
      <c r="Z25" s="7">
        <v>20.86756706237793</v>
      </c>
      <c r="AA25" s="7">
        <v>21.86518669128418</v>
      </c>
    </row>
    <row r="26" spans="1:27" x14ac:dyDescent="0.25">
      <c r="A26" s="1" t="s">
        <v>340</v>
      </c>
      <c r="B26" s="1" t="s">
        <v>341</v>
      </c>
      <c r="C26" s="3" t="s">
        <v>46</v>
      </c>
      <c r="D26" s="4" t="s">
        <v>31</v>
      </c>
      <c r="E26" s="5">
        <v>736677</v>
      </c>
      <c r="F26" s="5">
        <v>581110</v>
      </c>
      <c r="G26" s="5">
        <v>5820</v>
      </c>
      <c r="H26" s="5">
        <v>44564</v>
      </c>
      <c r="I26" s="5">
        <v>490</v>
      </c>
      <c r="J26" s="5">
        <v>161</v>
      </c>
      <c r="K26" s="5">
        <v>0</v>
      </c>
      <c r="L26" s="6">
        <v>3.8562266826629639</v>
      </c>
      <c r="M26" s="6">
        <v>0.37157496809959412</v>
      </c>
      <c r="N26" s="6">
        <v>3.4846515655517578</v>
      </c>
      <c r="O26" s="6">
        <v>0.58476942777633667</v>
      </c>
      <c r="P26" s="6">
        <v>0.58476942777633667</v>
      </c>
      <c r="Q26" s="6">
        <v>9.5299997329711914</v>
      </c>
      <c r="R26" s="6">
        <v>-1.4143763110041618E-3</v>
      </c>
      <c r="S26" s="6">
        <v>76.12994384765625</v>
      </c>
      <c r="T26" s="6">
        <v>0.99160033464431763</v>
      </c>
      <c r="U26" s="6">
        <v>1187.755126953125</v>
      </c>
      <c r="V26" s="6">
        <v>6.651490181684494E-2</v>
      </c>
      <c r="W26" s="6">
        <v>8.3485253155231476E-2</v>
      </c>
      <c r="X26" s="6">
        <v>7.9751682281494141</v>
      </c>
      <c r="Y26" s="7">
        <v>11.336987495422363</v>
      </c>
      <c r="Z26" s="7">
        <v>11.336987495422363</v>
      </c>
      <c r="AA26" s="7">
        <v>12.500995635986328</v>
      </c>
    </row>
    <row r="27" spans="1:27" x14ac:dyDescent="0.25">
      <c r="A27" s="1" t="s">
        <v>352</v>
      </c>
      <c r="B27" s="1" t="s">
        <v>54</v>
      </c>
      <c r="C27" s="3" t="s">
        <v>46</v>
      </c>
      <c r="D27" s="4" t="s">
        <v>31</v>
      </c>
      <c r="E27" s="5">
        <v>385140</v>
      </c>
      <c r="F27" s="5">
        <v>255297</v>
      </c>
      <c r="G27" s="5">
        <v>2439</v>
      </c>
      <c r="H27" s="5">
        <v>37896</v>
      </c>
      <c r="I27" s="5">
        <v>875</v>
      </c>
      <c r="J27" s="5">
        <v>417</v>
      </c>
      <c r="K27" s="5">
        <v>20</v>
      </c>
      <c r="L27" s="6">
        <v>4.099769115447998</v>
      </c>
      <c r="M27" s="6">
        <v>0.60175949335098267</v>
      </c>
      <c r="N27" s="6">
        <v>3.4980096817016602</v>
      </c>
      <c r="O27" s="6">
        <v>0.57657051086425781</v>
      </c>
      <c r="P27" s="6">
        <v>0.57528865337371826</v>
      </c>
      <c r="Q27" s="6">
        <v>5.940000057220459</v>
      </c>
      <c r="R27" s="6">
        <v>0.18392851948738098</v>
      </c>
      <c r="S27" s="6">
        <v>77.453468322753906</v>
      </c>
      <c r="T27" s="6">
        <v>0.94631713628768921</v>
      </c>
      <c r="U27" s="6">
        <v>278.74285888671875</v>
      </c>
      <c r="V27" s="6">
        <v>0.22719010710716248</v>
      </c>
      <c r="W27" s="6">
        <v>0.33949467539787292</v>
      </c>
      <c r="X27" s="6">
        <v>13.797444343566895</v>
      </c>
      <c r="Y27" s="7">
        <v>0</v>
      </c>
      <c r="Z27" s="7">
        <v>0</v>
      </c>
      <c r="AA27" s="7">
        <v>0</v>
      </c>
    </row>
    <row r="28" spans="1:27" x14ac:dyDescent="0.25">
      <c r="A28" s="1" t="s">
        <v>378</v>
      </c>
      <c r="B28" s="1" t="s">
        <v>165</v>
      </c>
      <c r="C28" s="3" t="s">
        <v>46</v>
      </c>
      <c r="D28" s="4" t="s">
        <v>31</v>
      </c>
      <c r="E28" s="5">
        <v>50390</v>
      </c>
      <c r="F28" s="5">
        <v>17169</v>
      </c>
      <c r="G28" s="5">
        <v>205</v>
      </c>
      <c r="H28" s="5">
        <v>20357</v>
      </c>
      <c r="I28" s="5">
        <v>0</v>
      </c>
      <c r="J28" s="5">
        <v>0</v>
      </c>
      <c r="K28" s="5">
        <v>0</v>
      </c>
      <c r="L28" s="6">
        <v>5.3906712532043457</v>
      </c>
      <c r="M28" s="6">
        <v>0.93072468042373657</v>
      </c>
      <c r="N28" s="6">
        <v>4.4599466323852539</v>
      </c>
      <c r="O28" s="6">
        <v>-5.7705049514770508</v>
      </c>
      <c r="P28" s="6">
        <v>-5.7705049514770508</v>
      </c>
      <c r="Q28" s="6">
        <v>-10.829999923706055</v>
      </c>
      <c r="R28" s="6">
        <v>0</v>
      </c>
      <c r="S28" s="6">
        <v>216.18705749511719</v>
      </c>
      <c r="T28" s="6">
        <v>1.1799240112304688</v>
      </c>
      <c r="U28" s="6">
        <v>0</v>
      </c>
      <c r="V28" s="6">
        <v>0</v>
      </c>
      <c r="W28" s="6">
        <v>0</v>
      </c>
      <c r="X28" s="6">
        <v>42.780288696289063</v>
      </c>
      <c r="Y28" s="7">
        <v>0</v>
      </c>
      <c r="Z28" s="7">
        <v>0</v>
      </c>
      <c r="AA28" s="7">
        <v>0</v>
      </c>
    </row>
    <row r="29" spans="1:27" x14ac:dyDescent="0.25">
      <c r="A29" s="1" t="s">
        <v>363</v>
      </c>
      <c r="B29" s="1" t="s">
        <v>364</v>
      </c>
      <c r="C29" s="3" t="s">
        <v>46</v>
      </c>
      <c r="D29" s="4" t="s">
        <v>31</v>
      </c>
      <c r="E29" s="5">
        <v>686908</v>
      </c>
      <c r="F29" s="5">
        <v>476083</v>
      </c>
      <c r="G29" s="5">
        <v>4104</v>
      </c>
      <c r="H29" s="5">
        <v>36036</v>
      </c>
      <c r="I29" s="5">
        <v>1022</v>
      </c>
      <c r="J29" s="5">
        <v>1125</v>
      </c>
      <c r="K29" s="5">
        <v>0</v>
      </c>
      <c r="L29" s="6">
        <v>3.7140607833862305</v>
      </c>
      <c r="M29" s="6">
        <v>0.96973788738250732</v>
      </c>
      <c r="N29" s="6">
        <v>2.7443227767944336</v>
      </c>
      <c r="O29" s="6">
        <v>0.26947188377380371</v>
      </c>
      <c r="P29" s="6">
        <v>0.28991365432739258</v>
      </c>
      <c r="Q29" s="6">
        <v>5.2899999618530273</v>
      </c>
      <c r="R29" s="6">
        <v>-4.252445069141686E-4</v>
      </c>
      <c r="S29" s="6">
        <v>89.918098449707031</v>
      </c>
      <c r="T29" s="6">
        <v>0.85466700792312622</v>
      </c>
      <c r="U29" s="6">
        <v>401.5655517578125</v>
      </c>
      <c r="V29" s="6">
        <v>0.14878265559673309</v>
      </c>
      <c r="W29" s="6">
        <v>0.21283374726772308</v>
      </c>
      <c r="X29" s="6">
        <v>8.3652057647705078</v>
      </c>
      <c r="Y29" s="7">
        <v>14.990710258483887</v>
      </c>
      <c r="Z29" s="7">
        <v>14.990710258483887</v>
      </c>
      <c r="AA29" s="7">
        <v>16.120512008666992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494529"/>
  </sheetPr>
  <dimension ref="A1:AA34"/>
  <sheetViews>
    <sheetView zoomScale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35" customWidth="1"/>
    <col min="2" max="2" width="16" customWidth="1"/>
    <col min="3" max="3" width="9" customWidth="1"/>
    <col min="4" max="4" width="12" customWidth="1"/>
    <col min="5" max="6" width="14" customWidth="1"/>
    <col min="7" max="8" width="13" customWidth="1"/>
    <col min="9" max="9" width="12" customWidth="1"/>
    <col min="10" max="10" width="15" customWidth="1"/>
    <col min="11" max="11" width="12" customWidth="1"/>
    <col min="12" max="17" width="10" customWidth="1"/>
    <col min="18" max="18" width="13" customWidth="1"/>
    <col min="19" max="24" width="10" customWidth="1"/>
    <col min="25" max="26" width="11" customWidth="1"/>
    <col min="27" max="27" width="10" customWidth="1"/>
  </cols>
  <sheetData>
    <row r="1" spans="1:27" ht="18.75" x14ac:dyDescent="0.3">
      <c r="A1" s="8" t="s">
        <v>380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5.7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x14ac:dyDescent="0.2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69.95" customHeight="1" x14ac:dyDescent="0.25">
      <c r="A4" s="16" t="s">
        <v>2</v>
      </c>
      <c r="B4" s="16" t="s">
        <v>3</v>
      </c>
      <c r="C4" s="16" t="s">
        <v>4</v>
      </c>
      <c r="D4" s="17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9" t="s">
        <v>13</v>
      </c>
      <c r="M4" s="19" t="s">
        <v>14</v>
      </c>
      <c r="N4" s="19" t="s">
        <v>15</v>
      </c>
      <c r="O4" s="19" t="s">
        <v>16</v>
      </c>
      <c r="P4" s="19" t="s">
        <v>17</v>
      </c>
      <c r="Q4" s="19" t="s">
        <v>18</v>
      </c>
      <c r="R4" s="19" t="s">
        <v>19</v>
      </c>
      <c r="S4" s="19" t="s">
        <v>20</v>
      </c>
      <c r="T4" s="19" t="s">
        <v>21</v>
      </c>
      <c r="U4" s="19" t="s">
        <v>22</v>
      </c>
      <c r="V4" s="19" t="s">
        <v>23</v>
      </c>
      <c r="W4" s="19" t="s">
        <v>24</v>
      </c>
      <c r="X4" s="19" t="s">
        <v>25</v>
      </c>
      <c r="Y4" s="20" t="s">
        <v>26</v>
      </c>
      <c r="Z4" s="20" t="s">
        <v>27</v>
      </c>
      <c r="AA4" s="20" t="s">
        <v>28</v>
      </c>
    </row>
    <row r="5" spans="1:27" ht="14.45" customHeight="1" x14ac:dyDescent="0.25">
      <c r="A5" s="1"/>
      <c r="B5" s="1"/>
      <c r="C5" s="3"/>
      <c r="D5" s="4"/>
      <c r="E5" s="5"/>
      <c r="F5" s="5"/>
      <c r="G5" s="5"/>
      <c r="H5" s="5"/>
      <c r="I5" s="5"/>
      <c r="J5" s="5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7"/>
      <c r="AA5" s="7"/>
    </row>
    <row r="6" spans="1:27" ht="14.45" customHeight="1" x14ac:dyDescent="0.25">
      <c r="A6" s="2" t="s">
        <v>29</v>
      </c>
      <c r="B6" s="1"/>
      <c r="C6" s="3"/>
      <c r="D6" s="4"/>
      <c r="E6" s="5"/>
      <c r="F6" s="5"/>
      <c r="G6" s="5"/>
      <c r="H6" s="5"/>
      <c r="I6" s="5"/>
      <c r="J6" s="5"/>
      <c r="K6" s="5"/>
      <c r="L6" s="6">
        <f>CT!L6</f>
        <v>4.7699999999999996</v>
      </c>
      <c r="M6" s="6">
        <f>CT!M6</f>
        <v>1.2</v>
      </c>
      <c r="N6" s="6">
        <f>CT!N6</f>
        <v>3.57</v>
      </c>
      <c r="O6" s="6">
        <f>CT!O6</f>
        <v>1.24</v>
      </c>
      <c r="P6" s="6">
        <f>CT!P6</f>
        <v>1.23</v>
      </c>
      <c r="Q6" s="6">
        <f>CT!Q6</f>
        <v>12.98</v>
      </c>
      <c r="R6" s="6">
        <f>CT!R6</f>
        <v>0.06</v>
      </c>
      <c r="S6" s="6">
        <f>CT!S6</f>
        <v>65</v>
      </c>
      <c r="T6" s="6">
        <f>CT!T6</f>
        <v>1.29</v>
      </c>
      <c r="U6" s="6">
        <f>CT!U6</f>
        <v>263.58999999999997</v>
      </c>
      <c r="V6" s="6">
        <f>CT!V6</f>
        <v>0.36</v>
      </c>
      <c r="W6" s="6">
        <f>CT!W6</f>
        <v>0.49</v>
      </c>
      <c r="X6" s="6">
        <f>CT!X6</f>
        <v>11.28</v>
      </c>
      <c r="Y6" s="6">
        <f>CT!Y6</f>
        <v>15.45</v>
      </c>
      <c r="Z6" s="6">
        <f>CT!Z6</f>
        <v>15.48</v>
      </c>
      <c r="AA6" s="6">
        <f>CT!AA6</f>
        <v>16.59</v>
      </c>
    </row>
    <row r="7" spans="1:27" x14ac:dyDescent="0.25">
      <c r="A7" s="1"/>
      <c r="B7" s="1"/>
      <c r="C7" s="3"/>
      <c r="D7" s="4"/>
      <c r="E7" s="5"/>
      <c r="F7" s="5"/>
      <c r="G7" s="5"/>
      <c r="H7" s="5"/>
      <c r="I7" s="5"/>
      <c r="J7" s="5"/>
      <c r="K7" s="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x14ac:dyDescent="0.25">
      <c r="A8" s="2" t="s">
        <v>30</v>
      </c>
      <c r="B8" s="1"/>
      <c r="C8" s="3"/>
      <c r="D8" s="4"/>
      <c r="E8" s="5"/>
      <c r="F8" s="5"/>
      <c r="G8" s="5"/>
      <c r="H8" s="5"/>
      <c r="I8" s="5"/>
      <c r="J8" s="5"/>
      <c r="K8" s="5"/>
      <c r="L8" s="6">
        <f>CT!L8</f>
        <v>5.17</v>
      </c>
      <c r="M8" s="6">
        <f>CT!M8</f>
        <v>1.55</v>
      </c>
      <c r="N8" s="6">
        <f>CT!N8</f>
        <v>3.62</v>
      </c>
      <c r="O8" s="6">
        <f>CT!O8</f>
        <v>1.22</v>
      </c>
      <c r="P8" s="6">
        <f>CT!P8</f>
        <v>1.18</v>
      </c>
      <c r="Q8" s="6">
        <f>CT!Q8</f>
        <v>12.05</v>
      </c>
      <c r="R8" s="6">
        <f>CT!R8</f>
        <v>0.22</v>
      </c>
      <c r="S8" s="6">
        <f>CT!S8</f>
        <v>59.91</v>
      </c>
      <c r="T8" s="6">
        <f>CT!T8</f>
        <v>1.34</v>
      </c>
      <c r="U8" s="6">
        <f>CT!U8</f>
        <v>233.78</v>
      </c>
      <c r="V8" s="6">
        <f>CT!V8</f>
        <v>0.43</v>
      </c>
      <c r="W8" s="6">
        <f>CT!W8</f>
        <v>0.56999999999999995</v>
      </c>
      <c r="X8" s="6">
        <f>CT!X8</f>
        <v>10.54</v>
      </c>
      <c r="Y8" s="6">
        <f>CT!Y8</f>
        <v>13.47</v>
      </c>
      <c r="Z8" s="6">
        <f>CT!Z8</f>
        <v>13.5</v>
      </c>
      <c r="AA8" s="6">
        <f>CT!AA8</f>
        <v>14.56</v>
      </c>
    </row>
    <row r="9" spans="1:27" x14ac:dyDescent="0.25">
      <c r="A9" s="1"/>
      <c r="B9" s="1"/>
      <c r="C9" s="3"/>
      <c r="D9" s="4"/>
      <c r="E9" s="5"/>
      <c r="F9" s="5"/>
      <c r="G9" s="5"/>
      <c r="H9" s="5"/>
      <c r="I9" s="5"/>
      <c r="J9" s="5"/>
      <c r="K9" s="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7"/>
      <c r="AA9" s="7"/>
    </row>
    <row r="10" spans="1:27" x14ac:dyDescent="0.25">
      <c r="A10" s="2" t="s">
        <v>381</v>
      </c>
      <c r="B10" s="1"/>
      <c r="C10" s="3"/>
      <c r="D10" s="4"/>
      <c r="E10" s="5"/>
      <c r="F10" s="5"/>
      <c r="G10" s="5"/>
      <c r="H10" s="5"/>
      <c r="I10" s="5"/>
      <c r="J10" s="5"/>
      <c r="K10" s="5"/>
      <c r="L10" s="6">
        <f t="shared" ref="L10:X10" si="0">AVERAGE(L12:L34)</f>
        <v>4.4715913896975312</v>
      </c>
      <c r="M10" s="6">
        <f t="shared" si="0"/>
        <v>1.4314064720402593</v>
      </c>
      <c r="N10" s="6">
        <f t="shared" si="0"/>
        <v>3.0401849435723345</v>
      </c>
      <c r="O10" s="6">
        <f t="shared" si="0"/>
        <v>0.59103439991240914</v>
      </c>
      <c r="P10" s="6">
        <f t="shared" si="0"/>
        <v>0.63481591884856636</v>
      </c>
      <c r="Q10" s="6">
        <f t="shared" si="0"/>
        <v>6.2630434606386265</v>
      </c>
      <c r="R10" s="6">
        <f t="shared" si="0"/>
        <v>4.8558389712327524E-2</v>
      </c>
      <c r="S10" s="6">
        <f t="shared" si="0"/>
        <v>77.747002808944032</v>
      </c>
      <c r="T10" s="6">
        <f t="shared" si="0"/>
        <v>0.91008191523344617</v>
      </c>
      <c r="U10" s="6">
        <f t="shared" si="0"/>
        <v>790.6918431157651</v>
      </c>
      <c r="V10" s="6">
        <f t="shared" si="0"/>
        <v>0.27929701947647595</v>
      </c>
      <c r="W10" s="6">
        <f t="shared" si="0"/>
        <v>0.35271087977225368</v>
      </c>
      <c r="X10" s="6">
        <f t="shared" si="0"/>
        <v>11.290033692898957</v>
      </c>
      <c r="Y10" s="7">
        <f>AVERAGEIF(Y12:Y34,"&lt;&gt;0")</f>
        <v>15.190133412679037</v>
      </c>
      <c r="Z10" s="7">
        <f>AVERAGEIF(Z12:Z34,"&lt;&gt;0")</f>
        <v>15.190133412679037</v>
      </c>
      <c r="AA10" s="7">
        <f>AVERAGEIF(AA12:AA34,"&lt;&gt;0")</f>
        <v>16.18580436706543</v>
      </c>
    </row>
    <row r="11" spans="1:27" x14ac:dyDescent="0.25">
      <c r="A11" s="1"/>
      <c r="B11" s="1"/>
      <c r="C11" s="3"/>
      <c r="D11" s="4"/>
      <c r="E11" s="5"/>
      <c r="F11" s="5"/>
      <c r="G11" s="5"/>
      <c r="H11" s="5"/>
      <c r="I11" s="5"/>
      <c r="J11" s="5"/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/>
      <c r="Z11" s="7"/>
      <c r="AA11" s="7"/>
    </row>
    <row r="12" spans="1:27" x14ac:dyDescent="0.25">
      <c r="A12" s="1" t="s">
        <v>35</v>
      </c>
      <c r="B12" s="1" t="s">
        <v>36</v>
      </c>
      <c r="C12" s="3" t="s">
        <v>37</v>
      </c>
      <c r="D12" s="4" t="s">
        <v>31</v>
      </c>
      <c r="E12" s="5">
        <v>1539209</v>
      </c>
      <c r="F12" s="5">
        <v>1244088</v>
      </c>
      <c r="G12" s="5">
        <v>11626</v>
      </c>
      <c r="H12" s="5">
        <v>130166</v>
      </c>
      <c r="I12" s="5">
        <v>2725</v>
      </c>
      <c r="J12" s="5">
        <v>2912</v>
      </c>
      <c r="K12" s="5">
        <v>0</v>
      </c>
      <c r="L12" s="6">
        <v>4.3080387115478516</v>
      </c>
      <c r="M12" s="6">
        <v>1.1654983758926392</v>
      </c>
      <c r="N12" s="6">
        <v>3.142540454864502</v>
      </c>
      <c r="O12" s="6">
        <v>0.58979612588882446</v>
      </c>
      <c r="P12" s="6">
        <v>0.57224375009536743</v>
      </c>
      <c r="Q12" s="6">
        <v>6.679999828338623</v>
      </c>
      <c r="R12" s="6">
        <v>0.68430244922637939</v>
      </c>
      <c r="S12" s="6">
        <v>76.457527160644531</v>
      </c>
      <c r="T12" s="6">
        <v>0.92584776878356934</v>
      </c>
      <c r="U12" s="6">
        <v>426.6422119140625</v>
      </c>
      <c r="V12" s="6">
        <v>0.17703898251056671</v>
      </c>
      <c r="W12" s="6">
        <v>0.21700800955295563</v>
      </c>
      <c r="X12" s="6">
        <v>9.5875053405761719</v>
      </c>
      <c r="Y12" s="7">
        <v>11.716489791870117</v>
      </c>
      <c r="Z12" s="7">
        <v>11.716489791870117</v>
      </c>
      <c r="AA12" s="7">
        <v>12.740351676940918</v>
      </c>
    </row>
    <row r="13" spans="1:27" x14ac:dyDescent="0.25">
      <c r="A13" s="1" t="s">
        <v>225</v>
      </c>
      <c r="B13" s="1" t="s">
        <v>226</v>
      </c>
      <c r="C13" s="3" t="s">
        <v>37</v>
      </c>
      <c r="D13" s="4" t="s">
        <v>31</v>
      </c>
      <c r="E13" s="5">
        <v>185445</v>
      </c>
      <c r="F13" s="5">
        <v>129129</v>
      </c>
      <c r="G13" s="5">
        <v>945</v>
      </c>
      <c r="H13" s="5">
        <v>15742</v>
      </c>
      <c r="I13" s="5">
        <v>624</v>
      </c>
      <c r="J13" s="5">
        <v>575</v>
      </c>
      <c r="K13" s="5">
        <v>0</v>
      </c>
      <c r="L13" s="6">
        <v>3.9847216606140137</v>
      </c>
      <c r="M13" s="6">
        <v>1.5863347053527832</v>
      </c>
      <c r="N13" s="6">
        <v>2.3983869552612305</v>
      </c>
      <c r="O13" s="6">
        <v>0.59304088354110718</v>
      </c>
      <c r="P13" s="6">
        <v>0.59304088354110718</v>
      </c>
      <c r="Q13" s="6">
        <v>7.0300002098083496</v>
      </c>
      <c r="R13" s="6">
        <v>1.2624137103557587E-2</v>
      </c>
      <c r="S13" s="6">
        <v>71.501708984375</v>
      </c>
      <c r="T13" s="6">
        <v>0.72650951147079468</v>
      </c>
      <c r="U13" s="6">
        <v>151.44230651855469</v>
      </c>
      <c r="V13" s="6">
        <v>0.34295883774757385</v>
      </c>
      <c r="W13" s="6">
        <v>0.47972691059112549</v>
      </c>
      <c r="X13" s="6">
        <v>9.6728343963623047</v>
      </c>
      <c r="Y13" s="7">
        <v>16.793844223022461</v>
      </c>
      <c r="Z13" s="7">
        <v>16.793844223022461</v>
      </c>
      <c r="AA13" s="7">
        <v>17.654342651367188</v>
      </c>
    </row>
    <row r="14" spans="1:27" x14ac:dyDescent="0.25">
      <c r="A14" s="1" t="s">
        <v>229</v>
      </c>
      <c r="B14" s="1" t="s">
        <v>39</v>
      </c>
      <c r="C14" s="3" t="s">
        <v>37</v>
      </c>
      <c r="D14" s="4" t="s">
        <v>31</v>
      </c>
      <c r="E14" s="5">
        <v>103989</v>
      </c>
      <c r="F14" s="5">
        <v>80221</v>
      </c>
      <c r="G14" s="5">
        <v>870</v>
      </c>
      <c r="H14" s="5">
        <v>5937</v>
      </c>
      <c r="I14" s="5">
        <v>266</v>
      </c>
      <c r="J14" s="5">
        <v>831</v>
      </c>
      <c r="K14" s="5">
        <v>0</v>
      </c>
      <c r="L14" s="6">
        <v>4.4235162734985352</v>
      </c>
      <c r="M14" s="6">
        <v>1.6044269800186157</v>
      </c>
      <c r="N14" s="6">
        <v>2.819089412689209</v>
      </c>
      <c r="O14" s="6">
        <v>-2.9287341982126236E-2</v>
      </c>
      <c r="P14" s="6">
        <v>-2.9287341982126236E-2</v>
      </c>
      <c r="Q14" s="6">
        <v>-0.5</v>
      </c>
      <c r="R14" s="6">
        <v>-2.0085446536540985E-2</v>
      </c>
      <c r="S14" s="6">
        <v>101.14632415771484</v>
      </c>
      <c r="T14" s="6">
        <v>1.0728687047958374</v>
      </c>
      <c r="U14" s="6">
        <v>327.06765747070313</v>
      </c>
      <c r="V14" s="6">
        <v>0.25579628348350525</v>
      </c>
      <c r="W14" s="6">
        <v>0.32802653312683105</v>
      </c>
      <c r="X14" s="6">
        <v>7.9091219902038574</v>
      </c>
      <c r="Y14" s="7">
        <v>12.182733535766602</v>
      </c>
      <c r="Z14" s="7">
        <v>12.182733535766602</v>
      </c>
      <c r="AA14" s="7">
        <v>13.432903289794922</v>
      </c>
    </row>
    <row r="15" spans="1:27" x14ac:dyDescent="0.25">
      <c r="A15" s="1" t="s">
        <v>42</v>
      </c>
      <c r="B15" s="1" t="s">
        <v>43</v>
      </c>
      <c r="C15" s="3" t="s">
        <v>37</v>
      </c>
      <c r="D15" s="4" t="s">
        <v>31</v>
      </c>
      <c r="E15" s="5">
        <v>7459345</v>
      </c>
      <c r="F15" s="5">
        <v>4736854</v>
      </c>
      <c r="G15" s="5">
        <v>38074</v>
      </c>
      <c r="H15" s="5">
        <v>367424</v>
      </c>
      <c r="I15" s="5">
        <v>3474</v>
      </c>
      <c r="J15" s="5">
        <v>3273</v>
      </c>
      <c r="K15" s="5">
        <v>0</v>
      </c>
      <c r="L15" s="6">
        <v>3.5898022651672363</v>
      </c>
      <c r="M15" s="6">
        <v>1.4682027101516724</v>
      </c>
      <c r="N15" s="6">
        <v>2.1215994358062744</v>
      </c>
      <c r="O15" s="6">
        <v>0.18187342584133148</v>
      </c>
      <c r="P15" s="6">
        <v>7.4632026255130768E-2</v>
      </c>
      <c r="Q15" s="6">
        <v>1.5099999904632568</v>
      </c>
      <c r="R15" s="6">
        <v>6.4349494874477386E-2</v>
      </c>
      <c r="S15" s="6">
        <v>91.720489501953125</v>
      </c>
      <c r="T15" s="6">
        <v>0.79737329483032227</v>
      </c>
      <c r="U15" s="6">
        <v>1095.9700927734375</v>
      </c>
      <c r="V15" s="6">
        <v>0.10987559705972672</v>
      </c>
      <c r="W15" s="6">
        <v>7.2755023837089539E-2</v>
      </c>
      <c r="X15" s="6">
        <v>7.0718231201171875</v>
      </c>
      <c r="Y15" s="7">
        <v>10.837327003479004</v>
      </c>
      <c r="Z15" s="7">
        <v>10.837327003479004</v>
      </c>
      <c r="AA15" s="7">
        <v>11.66890811920166</v>
      </c>
    </row>
    <row r="16" spans="1:27" x14ac:dyDescent="0.25">
      <c r="A16" s="1" t="s">
        <v>60</v>
      </c>
      <c r="B16" s="1" t="s">
        <v>61</v>
      </c>
      <c r="C16" s="3" t="s">
        <v>37</v>
      </c>
      <c r="D16" s="4" t="s">
        <v>31</v>
      </c>
      <c r="E16" s="5">
        <v>4024714</v>
      </c>
      <c r="F16" s="5">
        <v>2983787</v>
      </c>
      <c r="G16" s="5">
        <v>27362</v>
      </c>
      <c r="H16" s="5">
        <v>463527</v>
      </c>
      <c r="I16" s="5">
        <v>7272</v>
      </c>
      <c r="J16" s="5">
        <v>1816</v>
      </c>
      <c r="K16" s="5">
        <v>568</v>
      </c>
      <c r="L16" s="6">
        <v>4.6984987258911133</v>
      </c>
      <c r="M16" s="6">
        <v>1.2225303649902344</v>
      </c>
      <c r="N16" s="6">
        <v>3.4759681224822998</v>
      </c>
      <c r="O16" s="6">
        <v>1.3453197479248047</v>
      </c>
      <c r="P16" s="6">
        <v>1.3466789722442627</v>
      </c>
      <c r="Q16" s="6">
        <v>11.640000343322754</v>
      </c>
      <c r="R16" s="6">
        <v>3.1157191842794418E-3</v>
      </c>
      <c r="S16" s="6">
        <v>55.011280059814453</v>
      </c>
      <c r="T16" s="6">
        <v>0.90868967771530151</v>
      </c>
      <c r="U16" s="6">
        <v>376.26513671875</v>
      </c>
      <c r="V16" s="6">
        <v>0.18068364262580872</v>
      </c>
      <c r="W16" s="6">
        <v>0.24150249361991882</v>
      </c>
      <c r="X16" s="6">
        <v>10.239860534667969</v>
      </c>
      <c r="Y16" s="7">
        <v>12.32548713684082</v>
      </c>
      <c r="Z16" s="7">
        <v>12.32548713684082</v>
      </c>
      <c r="AA16" s="7">
        <v>13.294227600097656</v>
      </c>
    </row>
    <row r="17" spans="1:27" x14ac:dyDescent="0.25">
      <c r="A17" s="1" t="s">
        <v>239</v>
      </c>
      <c r="B17" s="1" t="s">
        <v>61</v>
      </c>
      <c r="C17" s="3" t="s">
        <v>37</v>
      </c>
      <c r="D17" s="4" t="s">
        <v>31</v>
      </c>
      <c r="E17" s="5">
        <v>101981</v>
      </c>
      <c r="F17" s="5">
        <v>83682</v>
      </c>
      <c r="G17" s="5">
        <v>755</v>
      </c>
      <c r="H17" s="5">
        <v>12536</v>
      </c>
      <c r="I17" s="5">
        <v>704</v>
      </c>
      <c r="J17" s="5">
        <v>109</v>
      </c>
      <c r="K17" s="5">
        <v>0</v>
      </c>
      <c r="L17" s="6">
        <v>3.8134047985076904</v>
      </c>
      <c r="M17" s="6">
        <v>2.0293557643890381</v>
      </c>
      <c r="N17" s="6">
        <v>1.7840490341186523</v>
      </c>
      <c r="O17" s="6">
        <v>0.18750488758087158</v>
      </c>
      <c r="P17" s="6">
        <v>0.18750488758087158</v>
      </c>
      <c r="Q17" s="6">
        <v>1.5299999713897705</v>
      </c>
      <c r="R17" s="6">
        <v>0</v>
      </c>
      <c r="S17" s="6">
        <v>102.85400390625</v>
      </c>
      <c r="T17" s="6">
        <v>0.8941577672958374</v>
      </c>
      <c r="U17" s="6">
        <v>107.24431610107422</v>
      </c>
      <c r="V17" s="6">
        <v>0.69032466411590576</v>
      </c>
      <c r="W17" s="6">
        <v>0.83375769853591919</v>
      </c>
      <c r="X17" s="6">
        <v>12.520261764526367</v>
      </c>
      <c r="Y17" s="7">
        <v>0</v>
      </c>
      <c r="Z17" s="7">
        <v>0</v>
      </c>
      <c r="AA17" s="7">
        <v>0</v>
      </c>
    </row>
    <row r="18" spans="1:27" x14ac:dyDescent="0.25">
      <c r="A18" s="1" t="s">
        <v>62</v>
      </c>
      <c r="B18" s="1" t="s">
        <v>63</v>
      </c>
      <c r="C18" s="3" t="s">
        <v>37</v>
      </c>
      <c r="D18" s="4" t="s">
        <v>31</v>
      </c>
      <c r="E18" s="5">
        <v>1316293</v>
      </c>
      <c r="F18" s="5">
        <v>765585</v>
      </c>
      <c r="G18" s="5">
        <v>10950</v>
      </c>
      <c r="H18" s="5">
        <v>161414</v>
      </c>
      <c r="I18" s="5">
        <v>293</v>
      </c>
      <c r="J18" s="5">
        <v>280</v>
      </c>
      <c r="K18" s="5">
        <v>0</v>
      </c>
      <c r="L18" s="6">
        <v>4.1519460678100586</v>
      </c>
      <c r="M18" s="6">
        <v>1.3090709447860718</v>
      </c>
      <c r="N18" s="6">
        <v>2.8428752422332764</v>
      </c>
      <c r="O18" s="6">
        <v>0.73984003067016602</v>
      </c>
      <c r="P18" s="6">
        <v>1.332852840423584</v>
      </c>
      <c r="Q18" s="6">
        <v>10.909999847412109</v>
      </c>
      <c r="R18" s="6">
        <v>2.9340165201574564E-3</v>
      </c>
      <c r="S18" s="6">
        <v>72.597785949707031</v>
      </c>
      <c r="T18" s="6">
        <v>1.4101103544235229</v>
      </c>
      <c r="U18" s="6">
        <v>3737.201416015625</v>
      </c>
      <c r="V18" s="6">
        <v>2.2259481251239777E-2</v>
      </c>
      <c r="W18" s="6">
        <v>3.7731718271970749E-2</v>
      </c>
      <c r="X18" s="6">
        <v>14.795319557189941</v>
      </c>
      <c r="Y18" s="7">
        <v>0</v>
      </c>
      <c r="Z18" s="7">
        <v>0</v>
      </c>
      <c r="AA18" s="7">
        <v>0</v>
      </c>
    </row>
    <row r="19" spans="1:27" x14ac:dyDescent="0.25">
      <c r="A19" s="1" t="s">
        <v>75</v>
      </c>
      <c r="B19" s="1" t="s">
        <v>38</v>
      </c>
      <c r="C19" s="3" t="s">
        <v>37</v>
      </c>
      <c r="D19" s="4" t="s">
        <v>31</v>
      </c>
      <c r="E19" s="5">
        <v>5734437</v>
      </c>
      <c r="F19" s="5">
        <v>4075184</v>
      </c>
      <c r="G19" s="5">
        <v>36983</v>
      </c>
      <c r="H19" s="5">
        <v>478695</v>
      </c>
      <c r="I19" s="5">
        <v>3048</v>
      </c>
      <c r="J19" s="5">
        <v>2251</v>
      </c>
      <c r="K19" s="5">
        <v>0</v>
      </c>
      <c r="L19" s="6">
        <v>4.1189937591552734</v>
      </c>
      <c r="M19" s="6">
        <v>1.5311236381530762</v>
      </c>
      <c r="N19" s="6">
        <v>2.5878701210021973</v>
      </c>
      <c r="O19" s="6">
        <v>0.97882086038589478</v>
      </c>
      <c r="P19" s="6">
        <v>0.92724084854125977</v>
      </c>
      <c r="Q19" s="6">
        <v>11.210000038146973</v>
      </c>
      <c r="R19" s="6">
        <v>3.3575337380170822E-2</v>
      </c>
      <c r="S19" s="6">
        <v>59.689403533935547</v>
      </c>
      <c r="T19" s="6">
        <v>0.89935547113418579</v>
      </c>
      <c r="U19" s="6">
        <v>1213.35302734375</v>
      </c>
      <c r="V19" s="6">
        <v>5.3152557462453842E-2</v>
      </c>
      <c r="W19" s="6">
        <v>7.412150502204895E-2</v>
      </c>
      <c r="X19" s="6">
        <v>8.7670974731445313</v>
      </c>
      <c r="Y19" s="7">
        <v>12.254801750183105</v>
      </c>
      <c r="Z19" s="7">
        <v>12.254801750183105</v>
      </c>
      <c r="AA19" s="7">
        <v>13.22979736328125</v>
      </c>
    </row>
    <row r="20" spans="1:27" x14ac:dyDescent="0.25">
      <c r="A20" s="1" t="s">
        <v>277</v>
      </c>
      <c r="B20" s="1" t="s">
        <v>63</v>
      </c>
      <c r="C20" s="3" t="s">
        <v>37</v>
      </c>
      <c r="D20" s="4" t="s">
        <v>31</v>
      </c>
      <c r="E20" s="5">
        <v>182034</v>
      </c>
      <c r="F20" s="5">
        <v>128110</v>
      </c>
      <c r="G20" s="5">
        <v>1894</v>
      </c>
      <c r="H20" s="5">
        <v>24760</v>
      </c>
      <c r="I20" s="5">
        <v>2061</v>
      </c>
      <c r="J20" s="5">
        <v>2273</v>
      </c>
      <c r="K20" s="5">
        <v>0</v>
      </c>
      <c r="L20" s="6">
        <v>4.2589578628540039</v>
      </c>
      <c r="M20" s="6">
        <v>0.70823919773101807</v>
      </c>
      <c r="N20" s="6">
        <v>3.5507185459136963</v>
      </c>
      <c r="O20" s="6">
        <v>0.41011995077133179</v>
      </c>
      <c r="P20" s="6">
        <v>0.41011995077133179</v>
      </c>
      <c r="Q20" s="6">
        <v>3.0499999523162842</v>
      </c>
      <c r="R20" s="6">
        <v>-7.8257471323013306E-3</v>
      </c>
      <c r="S20" s="6">
        <v>83.857444763183594</v>
      </c>
      <c r="T20" s="6">
        <v>1.4568783044815063</v>
      </c>
      <c r="U20" s="6">
        <v>91.897140502929688</v>
      </c>
      <c r="V20" s="6">
        <v>1.1322060823440552</v>
      </c>
      <c r="W20" s="6">
        <v>1.5853358507156372</v>
      </c>
      <c r="X20" s="6">
        <v>13.999890327453613</v>
      </c>
      <c r="Y20" s="7">
        <v>25.454347610473633</v>
      </c>
      <c r="Z20" s="7">
        <v>25.454347610473633</v>
      </c>
      <c r="AA20" s="7">
        <v>26.71162223815918</v>
      </c>
    </row>
    <row r="21" spans="1:27" x14ac:dyDescent="0.25">
      <c r="A21" s="1" t="s">
        <v>117</v>
      </c>
      <c r="B21" s="1" t="s">
        <v>118</v>
      </c>
      <c r="C21" s="3" t="s">
        <v>37</v>
      </c>
      <c r="D21" s="4" t="s">
        <v>31</v>
      </c>
      <c r="E21" s="5">
        <v>2844637</v>
      </c>
      <c r="F21" s="5">
        <v>2037488</v>
      </c>
      <c r="G21" s="5">
        <v>23465</v>
      </c>
      <c r="H21" s="5">
        <v>203536</v>
      </c>
      <c r="I21" s="5">
        <v>1994</v>
      </c>
      <c r="J21" s="5">
        <v>1949</v>
      </c>
      <c r="K21" s="5">
        <v>318</v>
      </c>
      <c r="L21" s="6">
        <v>4.5807933807373047</v>
      </c>
      <c r="M21" s="6">
        <v>2.0194189548492432</v>
      </c>
      <c r="N21" s="6">
        <v>2.5613746643066406</v>
      </c>
      <c r="O21" s="6">
        <v>1.1426374912261963</v>
      </c>
      <c r="P21" s="6">
        <v>1.1426374912261963</v>
      </c>
      <c r="Q21" s="6">
        <v>15.760000228881836</v>
      </c>
      <c r="R21" s="6">
        <v>4.8332293517887592E-3</v>
      </c>
      <c r="S21" s="6">
        <v>51.212047576904297</v>
      </c>
      <c r="T21" s="6">
        <v>1.1385509967803955</v>
      </c>
      <c r="U21" s="6">
        <v>1176.7803955078125</v>
      </c>
      <c r="V21" s="6">
        <v>7.234666496515274E-2</v>
      </c>
      <c r="W21" s="6">
        <v>9.675135463476181E-2</v>
      </c>
      <c r="X21" s="6">
        <v>8.5223197937011719</v>
      </c>
      <c r="Y21" s="7">
        <v>12.374814987182617</v>
      </c>
      <c r="Z21" s="7">
        <v>12.374814987182617</v>
      </c>
      <c r="AA21" s="7">
        <v>13.625326156616211</v>
      </c>
    </row>
    <row r="22" spans="1:27" x14ac:dyDescent="0.25">
      <c r="A22" s="1" t="s">
        <v>281</v>
      </c>
      <c r="B22" s="1" t="s">
        <v>120</v>
      </c>
      <c r="C22" s="3" t="s">
        <v>37</v>
      </c>
      <c r="D22" s="4" t="s">
        <v>31</v>
      </c>
      <c r="E22" s="5">
        <v>608950</v>
      </c>
      <c r="F22" s="5">
        <v>502493</v>
      </c>
      <c r="G22" s="5">
        <v>4313</v>
      </c>
      <c r="H22" s="5">
        <v>119294</v>
      </c>
      <c r="I22" s="5">
        <v>3674</v>
      </c>
      <c r="J22" s="5">
        <v>2513</v>
      </c>
      <c r="K22" s="5">
        <v>320</v>
      </c>
      <c r="L22" s="6">
        <v>4.8685588836669922</v>
      </c>
      <c r="M22" s="6">
        <v>0.71391576528549194</v>
      </c>
      <c r="N22" s="6">
        <v>4.1546430587768555</v>
      </c>
      <c r="O22" s="6">
        <v>0.83590602874755859</v>
      </c>
      <c r="P22" s="6">
        <v>0.83590602874755859</v>
      </c>
      <c r="Q22" s="6">
        <v>4.2199997901916504</v>
      </c>
      <c r="R22" s="6">
        <v>3.429802879691124E-2</v>
      </c>
      <c r="S22" s="6">
        <v>73.824913024902344</v>
      </c>
      <c r="T22" s="6">
        <v>0.85101598501205444</v>
      </c>
      <c r="U22" s="6">
        <v>117.39248657226563</v>
      </c>
      <c r="V22" s="6">
        <v>0.60333359241485596</v>
      </c>
      <c r="W22" s="6">
        <v>0.72493219375610352</v>
      </c>
      <c r="X22" s="6">
        <v>21.298837661743164</v>
      </c>
      <c r="Y22" s="7">
        <v>26.314163208007813</v>
      </c>
      <c r="Z22" s="7">
        <v>26.314163208007813</v>
      </c>
      <c r="AA22" s="7">
        <v>27.236549377441406</v>
      </c>
    </row>
    <row r="23" spans="1:27" x14ac:dyDescent="0.25">
      <c r="A23" s="1" t="s">
        <v>124</v>
      </c>
      <c r="B23" s="1" t="s">
        <v>125</v>
      </c>
      <c r="C23" s="3" t="s">
        <v>37</v>
      </c>
      <c r="D23" s="4" t="s">
        <v>31</v>
      </c>
      <c r="E23" s="5">
        <v>1638635</v>
      </c>
      <c r="F23" s="5">
        <v>1255356</v>
      </c>
      <c r="G23" s="5">
        <v>11297</v>
      </c>
      <c r="H23" s="5">
        <v>109005</v>
      </c>
      <c r="I23" s="5">
        <v>6702</v>
      </c>
      <c r="J23" s="5">
        <v>1943</v>
      </c>
      <c r="K23" s="5">
        <v>0</v>
      </c>
      <c r="L23" s="6">
        <v>4.3788714408874512</v>
      </c>
      <c r="M23" s="6">
        <v>1.8964965343475342</v>
      </c>
      <c r="N23" s="6">
        <v>2.482374906539917</v>
      </c>
      <c r="O23" s="6">
        <v>0.18613694608211517</v>
      </c>
      <c r="P23" s="6">
        <v>0.18613694608211517</v>
      </c>
      <c r="Q23" s="6">
        <v>2.7999999523162842</v>
      </c>
      <c r="R23" s="6">
        <v>0.17735289037227631</v>
      </c>
      <c r="S23" s="6">
        <v>81.867591857910156</v>
      </c>
      <c r="T23" s="6">
        <v>0.89187806844711304</v>
      </c>
      <c r="U23" s="6">
        <v>168.56163024902344</v>
      </c>
      <c r="V23" s="6">
        <v>0.40899896621704102</v>
      </c>
      <c r="W23" s="6">
        <v>0.52911096811294556</v>
      </c>
      <c r="X23" s="6">
        <v>8.9270954132080078</v>
      </c>
      <c r="Y23" s="7">
        <v>0</v>
      </c>
      <c r="Z23" s="7">
        <v>0</v>
      </c>
      <c r="AA23" s="7">
        <v>0</v>
      </c>
    </row>
    <row r="24" spans="1:27" x14ac:dyDescent="0.25">
      <c r="A24" s="1" t="s">
        <v>141</v>
      </c>
      <c r="B24" s="1" t="s">
        <v>142</v>
      </c>
      <c r="C24" s="3" t="s">
        <v>37</v>
      </c>
      <c r="D24" s="4" t="s">
        <v>31</v>
      </c>
      <c r="E24" s="5">
        <v>1000625</v>
      </c>
      <c r="F24" s="5">
        <v>773454</v>
      </c>
      <c r="G24" s="5">
        <v>7677</v>
      </c>
      <c r="H24" s="5">
        <v>101151</v>
      </c>
      <c r="I24" s="5">
        <v>420</v>
      </c>
      <c r="J24" s="5">
        <v>193</v>
      </c>
      <c r="K24" s="5">
        <v>0</v>
      </c>
      <c r="L24" s="6">
        <v>4.8264255523681641</v>
      </c>
      <c r="M24" s="6">
        <v>0.92410188913345337</v>
      </c>
      <c r="N24" s="6">
        <v>3.9023239612579346</v>
      </c>
      <c r="O24" s="6">
        <v>1.0986101627349854</v>
      </c>
      <c r="P24" s="6">
        <v>1.1001045703887939</v>
      </c>
      <c r="Q24" s="6">
        <v>10.899999618530273</v>
      </c>
      <c r="R24" s="6">
        <v>8.3779646083712578E-3</v>
      </c>
      <c r="S24" s="6">
        <v>67.29632568359375</v>
      </c>
      <c r="T24" s="6">
        <v>0.98280572891235352</v>
      </c>
      <c r="U24" s="6">
        <v>1827.857177734375</v>
      </c>
      <c r="V24" s="6">
        <v>4.1973765939474106E-2</v>
      </c>
      <c r="W24" s="6">
        <v>5.3768191486597061E-2</v>
      </c>
      <c r="X24" s="6">
        <v>11.11616325378418</v>
      </c>
      <c r="Y24" s="7">
        <v>14.398751258850098</v>
      </c>
      <c r="Z24" s="7">
        <v>14.398751258850098</v>
      </c>
      <c r="AA24" s="7">
        <v>15.460972785949707</v>
      </c>
    </row>
    <row r="25" spans="1:27" x14ac:dyDescent="0.25">
      <c r="A25" s="1" t="s">
        <v>143</v>
      </c>
      <c r="B25" s="1" t="s">
        <v>144</v>
      </c>
      <c r="C25" s="3" t="s">
        <v>37</v>
      </c>
      <c r="D25" s="4" t="s">
        <v>31</v>
      </c>
      <c r="E25" s="5">
        <v>1670135</v>
      </c>
      <c r="F25" s="5">
        <v>1404776</v>
      </c>
      <c r="G25" s="5">
        <v>8385</v>
      </c>
      <c r="H25" s="5">
        <v>202487</v>
      </c>
      <c r="I25" s="5">
        <v>3724</v>
      </c>
      <c r="J25" s="5">
        <v>1892</v>
      </c>
      <c r="K25" s="5">
        <v>0</v>
      </c>
      <c r="L25" s="6">
        <v>4.2114858627319336</v>
      </c>
      <c r="M25" s="6">
        <v>1.607209324836731</v>
      </c>
      <c r="N25" s="6">
        <v>2.6042766571044922</v>
      </c>
      <c r="O25" s="6">
        <v>0.48146086931228638</v>
      </c>
      <c r="P25" s="6">
        <v>0.71424448490142822</v>
      </c>
      <c r="Q25" s="6">
        <v>5.940000057220459</v>
      </c>
      <c r="R25" s="6">
        <v>-1.2427041307091713E-2</v>
      </c>
      <c r="S25" s="6">
        <v>80.526092529296875</v>
      </c>
      <c r="T25" s="6">
        <v>0.59335064888000488</v>
      </c>
      <c r="U25" s="6">
        <v>225.16111755371094</v>
      </c>
      <c r="V25" s="6">
        <v>0.22297598421573639</v>
      </c>
      <c r="W25" s="6">
        <v>0.2635226845741272</v>
      </c>
      <c r="X25" s="6">
        <v>12.529314041137695</v>
      </c>
      <c r="Y25" s="7">
        <v>15.991436958312988</v>
      </c>
      <c r="Z25" s="7">
        <v>15.991436958312988</v>
      </c>
      <c r="AA25" s="7">
        <v>16.691747665405273</v>
      </c>
    </row>
    <row r="26" spans="1:27" x14ac:dyDescent="0.25">
      <c r="A26" s="1" t="s">
        <v>145</v>
      </c>
      <c r="B26" s="1" t="s">
        <v>146</v>
      </c>
      <c r="C26" s="3" t="s">
        <v>37</v>
      </c>
      <c r="D26" s="4" t="s">
        <v>31</v>
      </c>
      <c r="E26" s="5">
        <v>1812064</v>
      </c>
      <c r="F26" s="5">
        <v>1368738</v>
      </c>
      <c r="G26" s="5">
        <v>16114</v>
      </c>
      <c r="H26" s="5">
        <v>137010</v>
      </c>
      <c r="I26" s="5">
        <v>1212</v>
      </c>
      <c r="J26" s="5">
        <v>0</v>
      </c>
      <c r="K26" s="5">
        <v>711</v>
      </c>
      <c r="L26" s="6">
        <v>4.1200389862060547</v>
      </c>
      <c r="M26" s="6">
        <v>0.89885997772216797</v>
      </c>
      <c r="N26" s="6">
        <v>3.2211790084838867</v>
      </c>
      <c r="O26" s="6">
        <v>0.33301654458045959</v>
      </c>
      <c r="P26" s="6">
        <v>0.10640028119087219</v>
      </c>
      <c r="Q26" s="6">
        <v>1.4099999666213989</v>
      </c>
      <c r="R26" s="6">
        <v>7.7568488195538521E-3</v>
      </c>
      <c r="S26" s="6">
        <v>84.372337341308594</v>
      </c>
      <c r="T26" s="6">
        <v>1.1635900735855103</v>
      </c>
      <c r="U26" s="6">
        <v>1329.5379638671875</v>
      </c>
      <c r="V26" s="6">
        <v>6.6885054111480713E-2</v>
      </c>
      <c r="W26" s="6">
        <v>8.7518379092216492E-2</v>
      </c>
      <c r="X26" s="6">
        <v>10.509532928466797</v>
      </c>
      <c r="Y26" s="7">
        <v>0</v>
      </c>
      <c r="Z26" s="7">
        <v>0</v>
      </c>
      <c r="AA26" s="7">
        <v>0</v>
      </c>
    </row>
    <row r="27" spans="1:27" x14ac:dyDescent="0.25">
      <c r="A27" s="1" t="s">
        <v>153</v>
      </c>
      <c r="B27" s="1" t="s">
        <v>154</v>
      </c>
      <c r="C27" s="3" t="s">
        <v>37</v>
      </c>
      <c r="D27" s="4" t="s">
        <v>31</v>
      </c>
      <c r="E27" s="5">
        <v>2396062</v>
      </c>
      <c r="F27" s="5">
        <v>1926354</v>
      </c>
      <c r="G27" s="5">
        <v>22640</v>
      </c>
      <c r="H27" s="5">
        <v>235363</v>
      </c>
      <c r="I27" s="5">
        <v>11918</v>
      </c>
      <c r="J27" s="5">
        <v>2559</v>
      </c>
      <c r="K27" s="5">
        <v>65</v>
      </c>
      <c r="L27" s="6">
        <v>4.6512565612792969</v>
      </c>
      <c r="M27" s="6">
        <v>1.9136877059936523</v>
      </c>
      <c r="N27" s="6">
        <v>2.7375690937042236</v>
      </c>
      <c r="O27" s="6">
        <v>0.35691213607788086</v>
      </c>
      <c r="P27" s="6">
        <v>0.46274283528327942</v>
      </c>
      <c r="Q27" s="6">
        <v>4.8000001907348633</v>
      </c>
      <c r="R27" s="6">
        <v>0.11244070529937744</v>
      </c>
      <c r="S27" s="6">
        <v>84.582305908203125</v>
      </c>
      <c r="T27" s="6">
        <v>1.1616249084472656</v>
      </c>
      <c r="U27" s="6">
        <v>189.96475219726563</v>
      </c>
      <c r="V27" s="6">
        <v>0.49927756190299988</v>
      </c>
      <c r="W27" s="6">
        <v>0.61149495840072632</v>
      </c>
      <c r="X27" s="6">
        <v>11.097546577453613</v>
      </c>
      <c r="Y27" s="7">
        <v>13.154688835144043</v>
      </c>
      <c r="Z27" s="7">
        <v>13.154688835144043</v>
      </c>
      <c r="AA27" s="7">
        <v>14.331451416015625</v>
      </c>
    </row>
    <row r="28" spans="1:27" x14ac:dyDescent="0.25">
      <c r="A28" s="1" t="s">
        <v>157</v>
      </c>
      <c r="B28" s="1" t="s">
        <v>158</v>
      </c>
      <c r="C28" s="3" t="s">
        <v>37</v>
      </c>
      <c r="D28" s="4" t="s">
        <v>31</v>
      </c>
      <c r="E28" s="5">
        <v>1036036</v>
      </c>
      <c r="F28" s="5">
        <v>869525</v>
      </c>
      <c r="G28" s="5">
        <v>8210</v>
      </c>
      <c r="H28" s="5">
        <v>133406</v>
      </c>
      <c r="I28" s="5">
        <v>1987</v>
      </c>
      <c r="J28" s="5">
        <v>3790</v>
      </c>
      <c r="K28" s="5">
        <v>0</v>
      </c>
      <c r="L28" s="6">
        <v>4.4787840843200684</v>
      </c>
      <c r="M28" s="6">
        <v>1.0532983541488647</v>
      </c>
      <c r="N28" s="6">
        <v>3.4254856109619141</v>
      </c>
      <c r="O28" s="6">
        <v>0.59296053647994995</v>
      </c>
      <c r="P28" s="6">
        <v>0.69193148612976074</v>
      </c>
      <c r="Q28" s="6">
        <v>5.3299999237060547</v>
      </c>
      <c r="R28" s="6">
        <v>-7.0074491668492556E-4</v>
      </c>
      <c r="S28" s="6">
        <v>77.666954040527344</v>
      </c>
      <c r="T28" s="6">
        <v>0.93536204099655151</v>
      </c>
      <c r="U28" s="6">
        <v>413.18569946289063</v>
      </c>
      <c r="V28" s="6">
        <v>0.19178870320320129</v>
      </c>
      <c r="W28" s="6">
        <v>0.22637812793254852</v>
      </c>
      <c r="X28" s="6">
        <v>14.146099090576172</v>
      </c>
      <c r="Y28" s="7">
        <v>0</v>
      </c>
      <c r="Z28" s="7">
        <v>0</v>
      </c>
      <c r="AA28" s="7">
        <v>0</v>
      </c>
    </row>
    <row r="29" spans="1:27" x14ac:dyDescent="0.25">
      <c r="A29" s="1" t="s">
        <v>178</v>
      </c>
      <c r="B29" s="1" t="s">
        <v>179</v>
      </c>
      <c r="C29" s="3" t="s">
        <v>37</v>
      </c>
      <c r="D29" s="4" t="s">
        <v>31</v>
      </c>
      <c r="E29" s="5">
        <v>2869938</v>
      </c>
      <c r="F29" s="5">
        <v>2513056</v>
      </c>
      <c r="G29" s="5">
        <v>7304</v>
      </c>
      <c r="H29" s="5">
        <v>296663</v>
      </c>
      <c r="I29" s="5">
        <v>15683</v>
      </c>
      <c r="J29" s="5">
        <v>645</v>
      </c>
      <c r="K29" s="5">
        <v>0</v>
      </c>
      <c r="L29" s="6">
        <v>8.0775136947631836</v>
      </c>
      <c r="M29" s="6">
        <v>3.250605583190918</v>
      </c>
      <c r="N29" s="6">
        <v>4.8269081115722656</v>
      </c>
      <c r="O29" s="6">
        <v>1.7273529767990112</v>
      </c>
      <c r="P29" s="6">
        <v>1.7272975444793701</v>
      </c>
      <c r="Q29" s="6">
        <v>17.489999771118164</v>
      </c>
      <c r="R29" s="6">
        <v>1.8633263185620308E-2</v>
      </c>
      <c r="S29" s="6">
        <v>44.115554809570313</v>
      </c>
      <c r="T29" s="6">
        <v>0.28979986906051636</v>
      </c>
      <c r="U29" s="6">
        <v>46.572723388671875</v>
      </c>
      <c r="V29" s="6">
        <v>0.54645782709121704</v>
      </c>
      <c r="W29" s="6">
        <v>0.62225240468978882</v>
      </c>
      <c r="X29" s="6">
        <v>10.380950927734375</v>
      </c>
      <c r="Y29" s="7">
        <v>12.000035285949707</v>
      </c>
      <c r="Z29" s="7">
        <v>12.000035285949707</v>
      </c>
      <c r="AA29" s="7">
        <v>12.298389434814453</v>
      </c>
    </row>
    <row r="30" spans="1:27" x14ac:dyDescent="0.25">
      <c r="A30" s="1" t="s">
        <v>188</v>
      </c>
      <c r="B30" s="1" t="s">
        <v>189</v>
      </c>
      <c r="C30" s="3" t="s">
        <v>37</v>
      </c>
      <c r="D30" s="4" t="s">
        <v>31</v>
      </c>
      <c r="E30" s="5">
        <v>1826350</v>
      </c>
      <c r="F30" s="5">
        <v>1262268</v>
      </c>
      <c r="G30" s="5">
        <v>7449</v>
      </c>
      <c r="H30" s="5">
        <v>198387</v>
      </c>
      <c r="I30" s="5">
        <v>1369</v>
      </c>
      <c r="J30" s="5">
        <v>1757</v>
      </c>
      <c r="K30" s="5">
        <v>0</v>
      </c>
      <c r="L30" s="6">
        <v>4.3123612403869629</v>
      </c>
      <c r="M30" s="6">
        <v>0.88512593507766724</v>
      </c>
      <c r="N30" s="6">
        <v>3.4272351264953613</v>
      </c>
      <c r="O30" s="6">
        <v>0.73395097255706787</v>
      </c>
      <c r="P30" s="6">
        <v>0.93069559335708618</v>
      </c>
      <c r="Q30" s="6">
        <v>8.6599998474121094</v>
      </c>
      <c r="R30" s="6">
        <v>-1.419916283339262E-2</v>
      </c>
      <c r="S30" s="6">
        <v>74.350433349609375</v>
      </c>
      <c r="T30" s="6">
        <v>0.58666616678237915</v>
      </c>
      <c r="U30" s="6">
        <v>544.11981201171875</v>
      </c>
      <c r="V30" s="6">
        <v>7.4958249926567078E-2</v>
      </c>
      <c r="W30" s="6">
        <v>0.10781930387020111</v>
      </c>
      <c r="X30" s="6">
        <v>13.241650581359863</v>
      </c>
      <c r="Y30" s="7">
        <v>0</v>
      </c>
      <c r="Z30" s="7">
        <v>0</v>
      </c>
      <c r="AA30" s="7">
        <v>0</v>
      </c>
    </row>
    <row r="31" spans="1:27" x14ac:dyDescent="0.25">
      <c r="A31" s="1" t="s">
        <v>190</v>
      </c>
      <c r="B31" s="1" t="s">
        <v>191</v>
      </c>
      <c r="C31" s="3" t="s">
        <v>37</v>
      </c>
      <c r="D31" s="4" t="s">
        <v>31</v>
      </c>
      <c r="E31" s="5">
        <v>1072006</v>
      </c>
      <c r="F31" s="5">
        <v>873311</v>
      </c>
      <c r="G31" s="5">
        <v>9218</v>
      </c>
      <c r="H31" s="5">
        <v>81921</v>
      </c>
      <c r="I31" s="5">
        <v>254</v>
      </c>
      <c r="J31" s="5">
        <v>36</v>
      </c>
      <c r="K31" s="5">
        <v>0</v>
      </c>
      <c r="L31" s="6">
        <v>4.4908938407897949</v>
      </c>
      <c r="M31" s="6">
        <v>1.4837826490402222</v>
      </c>
      <c r="N31" s="6">
        <v>3.0071113109588623</v>
      </c>
      <c r="O31" s="6">
        <v>0.4790169894695282</v>
      </c>
      <c r="P31" s="6">
        <v>0.58243000507354736</v>
      </c>
      <c r="Q31" s="6">
        <v>7.4800000190734863</v>
      </c>
      <c r="R31" s="6">
        <v>2.5613552425056696E-3</v>
      </c>
      <c r="S31" s="6">
        <v>77.423538208007813</v>
      </c>
      <c r="T31" s="6">
        <v>1.0444982051849365</v>
      </c>
      <c r="U31" s="6">
        <v>3629.1337890625</v>
      </c>
      <c r="V31" s="6">
        <v>2.369389683008194E-2</v>
      </c>
      <c r="W31" s="6">
        <v>2.8780924156308174E-2</v>
      </c>
      <c r="X31" s="6">
        <v>8.9367752075195313</v>
      </c>
      <c r="Y31" s="7">
        <v>12.341747283935547</v>
      </c>
      <c r="Z31" s="7">
        <v>12.341747283935547</v>
      </c>
      <c r="AA31" s="7">
        <v>13.592280387878418</v>
      </c>
    </row>
    <row r="32" spans="1:27" x14ac:dyDescent="0.25">
      <c r="A32" s="1" t="s">
        <v>375</v>
      </c>
      <c r="B32" s="1" t="s">
        <v>376</v>
      </c>
      <c r="C32" s="3" t="s">
        <v>37</v>
      </c>
      <c r="D32" s="4" t="s">
        <v>31</v>
      </c>
      <c r="E32" s="5">
        <v>87717</v>
      </c>
      <c r="F32" s="5">
        <v>74785</v>
      </c>
      <c r="G32" s="5">
        <v>548</v>
      </c>
      <c r="H32" s="5">
        <v>9366</v>
      </c>
      <c r="I32" s="5">
        <v>231</v>
      </c>
      <c r="J32" s="5">
        <v>76</v>
      </c>
      <c r="K32" s="5">
        <v>0</v>
      </c>
      <c r="L32" s="6">
        <v>4.4771056175231934</v>
      </c>
      <c r="M32" s="6">
        <v>1.0902043581008911</v>
      </c>
      <c r="N32" s="6">
        <v>3.3869013786315918</v>
      </c>
      <c r="O32" s="6">
        <v>-0.21142944693565369</v>
      </c>
      <c r="P32" s="6">
        <v>-0.21142944693565369</v>
      </c>
      <c r="Q32" s="6">
        <v>-1.9500000476837158</v>
      </c>
      <c r="R32" s="6">
        <v>-2.7038720436394215E-3</v>
      </c>
      <c r="S32" s="6">
        <v>106.38998413085938</v>
      </c>
      <c r="T32" s="6">
        <v>0.72743684053421021</v>
      </c>
      <c r="U32" s="6">
        <v>237.22943115234375</v>
      </c>
      <c r="V32" s="6">
        <v>0.26334691047668457</v>
      </c>
      <c r="W32" s="6">
        <v>0.30663853883743286</v>
      </c>
      <c r="X32" s="6">
        <v>10.148144721984863</v>
      </c>
      <c r="Y32" s="7">
        <v>0</v>
      </c>
      <c r="Z32" s="7">
        <v>0</v>
      </c>
      <c r="AA32" s="7">
        <v>0</v>
      </c>
    </row>
    <row r="33" spans="1:27" x14ac:dyDescent="0.25">
      <c r="A33" s="1" t="s">
        <v>195</v>
      </c>
      <c r="B33" s="1" t="s">
        <v>196</v>
      </c>
      <c r="C33" s="3" t="s">
        <v>37</v>
      </c>
      <c r="D33" s="4" t="s">
        <v>31</v>
      </c>
      <c r="E33" s="5">
        <v>1333208</v>
      </c>
      <c r="F33" s="5">
        <v>1032385</v>
      </c>
      <c r="G33" s="5">
        <v>4712</v>
      </c>
      <c r="H33" s="5">
        <v>121236</v>
      </c>
      <c r="I33" s="5">
        <v>4416</v>
      </c>
      <c r="J33" s="5">
        <v>993</v>
      </c>
      <c r="K33" s="5">
        <v>0</v>
      </c>
      <c r="L33" s="6">
        <v>3.9787266254425049</v>
      </c>
      <c r="M33" s="6">
        <v>1.8922954797744751</v>
      </c>
      <c r="N33" s="6">
        <v>2.0864310264587402</v>
      </c>
      <c r="O33" s="6">
        <v>7.2048500180244446E-2</v>
      </c>
      <c r="P33" s="6">
        <v>9.6592091023921967E-2</v>
      </c>
      <c r="Q33" s="6">
        <v>1.0399999618530273</v>
      </c>
      <c r="R33" s="6">
        <v>-3.1678944360464811E-3</v>
      </c>
      <c r="S33" s="6">
        <v>97.009422302246094</v>
      </c>
      <c r="T33" s="6">
        <v>0.45434516668319702</v>
      </c>
      <c r="U33" s="6">
        <v>106.70289611816406</v>
      </c>
      <c r="V33" s="6">
        <v>0.33123114705085754</v>
      </c>
      <c r="W33" s="6">
        <v>0.42580395936965942</v>
      </c>
      <c r="X33" s="6">
        <v>10.61201286315918</v>
      </c>
      <c r="Y33" s="7">
        <v>0</v>
      </c>
      <c r="Z33" s="7">
        <v>0</v>
      </c>
      <c r="AA33" s="7">
        <v>0</v>
      </c>
    </row>
    <row r="34" spans="1:27" x14ac:dyDescent="0.25">
      <c r="A34" s="1" t="s">
        <v>344</v>
      </c>
      <c r="B34" s="1" t="s">
        <v>345</v>
      </c>
      <c r="C34" s="3" t="s">
        <v>37</v>
      </c>
      <c r="D34" s="4" t="s">
        <v>31</v>
      </c>
      <c r="E34" s="5">
        <v>792753</v>
      </c>
      <c r="F34" s="5">
        <v>558921</v>
      </c>
      <c r="G34" s="5">
        <v>5755</v>
      </c>
      <c r="H34" s="5">
        <v>91641</v>
      </c>
      <c r="I34" s="5">
        <v>890</v>
      </c>
      <c r="J34" s="5">
        <v>999</v>
      </c>
      <c r="K34" s="5">
        <v>14</v>
      </c>
      <c r="L34" s="6">
        <v>4.0459060668945313</v>
      </c>
      <c r="M34" s="6">
        <v>0.66856366395950317</v>
      </c>
      <c r="N34" s="6">
        <v>3.3773424625396729</v>
      </c>
      <c r="O34" s="6">
        <v>0.76818192005157471</v>
      </c>
      <c r="P34" s="6">
        <v>0.82004940509796143</v>
      </c>
      <c r="Q34" s="6">
        <v>7.1100001335144043</v>
      </c>
      <c r="R34" s="6">
        <v>1.0797432623803616E-2</v>
      </c>
      <c r="S34" s="6">
        <v>72.707595825195313</v>
      </c>
      <c r="T34" s="6">
        <v>1.019168496131897</v>
      </c>
      <c r="U34" s="6">
        <v>646.62921142578125</v>
      </c>
      <c r="V34" s="6">
        <v>0.11226699501276016</v>
      </c>
      <c r="W34" s="6">
        <v>0.15761250257492065</v>
      </c>
      <c r="X34" s="6">
        <v>13.640617370605469</v>
      </c>
      <c r="Y34" s="7">
        <v>19.711332321166992</v>
      </c>
      <c r="Z34" s="7">
        <v>19.711332321166992</v>
      </c>
      <c r="AA34" s="7">
        <v>20.818195343017578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403151"/>
    <pageSetUpPr fitToPage="1"/>
  </sheetPr>
  <dimension ref="A1:AA199"/>
  <sheetViews>
    <sheetView tabSelected="1" zoomScale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13" sqref="K13"/>
    </sheetView>
  </sheetViews>
  <sheetFormatPr defaultRowHeight="15" x14ac:dyDescent="0.25"/>
  <cols>
    <col min="1" max="1" width="35" customWidth="1"/>
    <col min="2" max="2" width="16" customWidth="1"/>
    <col min="3" max="3" width="9" customWidth="1"/>
    <col min="4" max="4" width="12" customWidth="1"/>
    <col min="5" max="6" width="14" customWidth="1"/>
    <col min="7" max="8" width="13" customWidth="1"/>
    <col min="9" max="9" width="12" customWidth="1"/>
    <col min="10" max="10" width="15" customWidth="1"/>
    <col min="11" max="11" width="12" customWidth="1"/>
    <col min="12" max="17" width="10" customWidth="1"/>
    <col min="18" max="18" width="13" customWidth="1"/>
    <col min="19" max="24" width="10" customWidth="1"/>
    <col min="25" max="26" width="11" customWidth="1"/>
    <col min="27" max="27" width="10" customWidth="1"/>
  </cols>
  <sheetData>
    <row r="1" spans="1:27" ht="18.75" x14ac:dyDescent="0.3">
      <c r="A1" s="8" t="s">
        <v>367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5.7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x14ac:dyDescent="0.2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69.95" customHeight="1" x14ac:dyDescent="0.25">
      <c r="A4" s="11" t="s">
        <v>2</v>
      </c>
      <c r="B4" s="11" t="s">
        <v>3</v>
      </c>
      <c r="C4" s="11" t="s">
        <v>4</v>
      </c>
      <c r="D4" s="12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4" t="s">
        <v>13</v>
      </c>
      <c r="M4" s="14" t="s">
        <v>14</v>
      </c>
      <c r="N4" s="14" t="s">
        <v>15</v>
      </c>
      <c r="O4" s="14" t="s">
        <v>16</v>
      </c>
      <c r="P4" s="14" t="s">
        <v>17</v>
      </c>
      <c r="Q4" s="14" t="s">
        <v>18</v>
      </c>
      <c r="R4" s="14" t="s">
        <v>19</v>
      </c>
      <c r="S4" s="14" t="s">
        <v>20</v>
      </c>
      <c r="T4" s="14" t="s">
        <v>21</v>
      </c>
      <c r="U4" s="14" t="s">
        <v>22</v>
      </c>
      <c r="V4" s="14" t="s">
        <v>23</v>
      </c>
      <c r="W4" s="14" t="s">
        <v>24</v>
      </c>
      <c r="X4" s="14" t="s">
        <v>25</v>
      </c>
      <c r="Y4" s="15" t="s">
        <v>26</v>
      </c>
      <c r="Z4" s="15" t="s">
        <v>27</v>
      </c>
      <c r="AA4" s="15" t="s">
        <v>28</v>
      </c>
    </row>
    <row r="5" spans="1:27" ht="14.45" customHeight="1" x14ac:dyDescent="0.25">
      <c r="A5" s="1"/>
      <c r="B5" s="1"/>
      <c r="C5" s="3"/>
      <c r="D5" s="4"/>
      <c r="E5" s="5"/>
      <c r="F5" s="5"/>
      <c r="G5" s="5"/>
      <c r="H5" s="5"/>
      <c r="I5" s="5"/>
      <c r="J5" s="5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7"/>
      <c r="AA5" s="7"/>
    </row>
    <row r="6" spans="1:27" ht="14.45" customHeight="1" x14ac:dyDescent="0.25">
      <c r="A6" s="2" t="s">
        <v>29</v>
      </c>
      <c r="B6" s="1"/>
      <c r="C6" s="3"/>
      <c r="D6" s="4"/>
      <c r="E6" s="5"/>
      <c r="F6" s="5"/>
      <c r="G6" s="5"/>
      <c r="H6" s="5"/>
      <c r="I6" s="5"/>
      <c r="J6" s="5"/>
      <c r="K6" s="5"/>
      <c r="L6" s="6">
        <f>CT!L6</f>
        <v>4.7699999999999996</v>
      </c>
      <c r="M6" s="6">
        <f>CT!M6</f>
        <v>1.2</v>
      </c>
      <c r="N6" s="6">
        <f>CT!N6</f>
        <v>3.57</v>
      </c>
      <c r="O6" s="6">
        <f>CT!O6</f>
        <v>1.24</v>
      </c>
      <c r="P6" s="6">
        <f>CT!P6</f>
        <v>1.23</v>
      </c>
      <c r="Q6" s="6">
        <f>CT!Q6</f>
        <v>12.98</v>
      </c>
      <c r="R6" s="6">
        <f>CT!R6</f>
        <v>0.06</v>
      </c>
      <c r="S6" s="6">
        <f>CT!S6</f>
        <v>65</v>
      </c>
      <c r="T6" s="6">
        <f>CT!T6</f>
        <v>1.29</v>
      </c>
      <c r="U6" s="6">
        <f>CT!U6</f>
        <v>263.58999999999997</v>
      </c>
      <c r="V6" s="6">
        <f>CT!V6</f>
        <v>0.36</v>
      </c>
      <c r="W6" s="6">
        <f>CT!W6</f>
        <v>0.49</v>
      </c>
      <c r="X6" s="6">
        <f>CT!X6</f>
        <v>11.28</v>
      </c>
      <c r="Y6" s="6">
        <f>CT!Y6</f>
        <v>15.45</v>
      </c>
      <c r="Z6" s="6">
        <f>CT!Z6</f>
        <v>15.48</v>
      </c>
      <c r="AA6" s="6">
        <f>CT!AA6</f>
        <v>16.59</v>
      </c>
    </row>
    <row r="7" spans="1:27" x14ac:dyDescent="0.25">
      <c r="A7" s="1"/>
      <c r="B7" s="1"/>
      <c r="C7" s="3"/>
      <c r="D7" s="4"/>
      <c r="E7" s="5"/>
      <c r="F7" s="5"/>
      <c r="G7" s="5"/>
      <c r="H7" s="5"/>
      <c r="I7" s="5"/>
      <c r="J7" s="5"/>
      <c r="K7" s="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x14ac:dyDescent="0.25">
      <c r="A8" s="2" t="s">
        <v>30</v>
      </c>
      <c r="B8" s="1"/>
      <c r="C8" s="3"/>
      <c r="D8" s="4"/>
      <c r="E8" s="5"/>
      <c r="F8" s="5"/>
      <c r="G8" s="5"/>
      <c r="H8" s="5"/>
      <c r="I8" s="5"/>
      <c r="J8" s="5"/>
      <c r="K8" s="5"/>
      <c r="L8" s="6">
        <f>CT!L8</f>
        <v>5.17</v>
      </c>
      <c r="M8" s="6">
        <f>CT!M8</f>
        <v>1.55</v>
      </c>
      <c r="N8" s="6">
        <f>CT!N8</f>
        <v>3.62</v>
      </c>
      <c r="O8" s="6">
        <f>CT!O8</f>
        <v>1.22</v>
      </c>
      <c r="P8" s="6">
        <f>CT!P8</f>
        <v>1.18</v>
      </c>
      <c r="Q8" s="6">
        <f>CT!Q8</f>
        <v>12.05</v>
      </c>
      <c r="R8" s="6">
        <f>CT!R8</f>
        <v>0.22</v>
      </c>
      <c r="S8" s="6">
        <f>CT!S8</f>
        <v>59.91</v>
      </c>
      <c r="T8" s="6">
        <f>CT!T8</f>
        <v>1.34</v>
      </c>
      <c r="U8" s="6">
        <f>CT!U8</f>
        <v>233.78</v>
      </c>
      <c r="V8" s="6">
        <f>CT!V8</f>
        <v>0.43</v>
      </c>
      <c r="W8" s="6">
        <f>CT!W8</f>
        <v>0.56999999999999995</v>
      </c>
      <c r="X8" s="6">
        <f>CT!X8</f>
        <v>10.54</v>
      </c>
      <c r="Y8" s="6">
        <f>CT!Y8</f>
        <v>13.47</v>
      </c>
      <c r="Z8" s="6">
        <f>CT!Z8</f>
        <v>13.5</v>
      </c>
      <c r="AA8" s="6">
        <f>CT!AA8</f>
        <v>14.56</v>
      </c>
    </row>
    <row r="9" spans="1:27" x14ac:dyDescent="0.25">
      <c r="A9" s="1"/>
      <c r="B9" s="1"/>
      <c r="C9" s="3"/>
      <c r="D9" s="4"/>
      <c r="E9" s="5"/>
      <c r="F9" s="5"/>
      <c r="G9" s="5"/>
      <c r="H9" s="5"/>
      <c r="I9" s="5"/>
      <c r="J9" s="5"/>
      <c r="K9" s="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7"/>
      <c r="AA9" s="7"/>
    </row>
    <row r="10" spans="1:27" x14ac:dyDescent="0.25">
      <c r="A10" s="2" t="s">
        <v>368</v>
      </c>
      <c r="B10" s="1"/>
      <c r="C10" s="3"/>
      <c r="D10" s="4"/>
      <c r="E10" s="5"/>
      <c r="F10" s="5"/>
      <c r="G10" s="5"/>
      <c r="H10" s="5"/>
      <c r="I10" s="5"/>
      <c r="J10" s="5"/>
      <c r="K10" s="5"/>
      <c r="L10" s="6">
        <f t="shared" ref="L10:X10" si="0">AVERAGE(L12:L199)</f>
        <v>4.3444102571365679</v>
      </c>
      <c r="M10" s="6">
        <f t="shared" si="0"/>
        <v>1.2746428642818268</v>
      </c>
      <c r="N10" s="6">
        <f t="shared" si="0"/>
        <v>3.0697674015735057</v>
      </c>
      <c r="O10" s="6">
        <f t="shared" si="0"/>
        <v>0.7486532472242462</v>
      </c>
      <c r="P10" s="6">
        <f t="shared" si="0"/>
        <v>0.77305249122164632</v>
      </c>
      <c r="Q10" s="6">
        <f t="shared" si="0"/>
        <v>6.1464361407833685</v>
      </c>
      <c r="R10" s="6">
        <f t="shared" si="0"/>
        <v>3.2663426557732272E-2</v>
      </c>
      <c r="S10" s="6">
        <f t="shared" si="0"/>
        <v>78.725910115749272</v>
      </c>
      <c r="T10" s="6">
        <f t="shared" si="0"/>
        <v>0.93807687816467689</v>
      </c>
      <c r="U10" s="6">
        <f t="shared" si="0"/>
        <v>1427.0522120049659</v>
      </c>
      <c r="V10" s="6">
        <f t="shared" si="0"/>
        <v>0.29648416131075989</v>
      </c>
      <c r="W10" s="6">
        <f t="shared" si="0"/>
        <v>0.35586604862467713</v>
      </c>
      <c r="X10" s="6">
        <f t="shared" si="0"/>
        <v>12.499964021621867</v>
      </c>
      <c r="Y10" s="7">
        <f>AVERAGEIF(Y12:Y199,"&lt;&gt;0")</f>
        <v>15.11252273619175</v>
      </c>
      <c r="Z10" s="7">
        <f>AVERAGEIF(Z12:Z199,"&lt;&gt;0")</f>
        <v>15.112593770027161</v>
      </c>
      <c r="AA10" s="7">
        <f>AVERAGEIF(AA12:AA199,"&lt;&gt;0")</f>
        <v>17.577700504889854</v>
      </c>
    </row>
    <row r="11" spans="1:27" x14ac:dyDescent="0.25">
      <c r="A11" s="1"/>
      <c r="B11" s="1"/>
      <c r="C11" s="3"/>
      <c r="D11" s="4"/>
      <c r="E11" s="5"/>
      <c r="F11" s="5"/>
      <c r="G11" s="5"/>
      <c r="H11" s="5"/>
      <c r="I11" s="5"/>
      <c r="J11" s="5"/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/>
      <c r="Z11" s="7"/>
      <c r="AA11" s="7"/>
    </row>
    <row r="12" spans="1:27" x14ac:dyDescent="0.25">
      <c r="A12" s="1" t="s">
        <v>222</v>
      </c>
      <c r="B12" s="1" t="s">
        <v>90</v>
      </c>
      <c r="C12" s="3" t="s">
        <v>34</v>
      </c>
      <c r="D12" s="4" t="s">
        <v>31</v>
      </c>
      <c r="E12" s="5">
        <v>228897</v>
      </c>
      <c r="F12" s="5">
        <v>187587</v>
      </c>
      <c r="G12" s="5">
        <v>1846</v>
      </c>
      <c r="H12" s="5">
        <v>22135</v>
      </c>
      <c r="I12" s="5">
        <v>275</v>
      </c>
      <c r="J12" s="5">
        <v>3087</v>
      </c>
      <c r="K12" s="5">
        <v>0</v>
      </c>
      <c r="L12" s="6">
        <v>5.3436107635498047</v>
      </c>
      <c r="M12" s="6">
        <v>2.6732335090637207</v>
      </c>
      <c r="N12" s="6">
        <v>2.6703774929046631</v>
      </c>
      <c r="O12" s="6">
        <v>-1.1848483085632324</v>
      </c>
      <c r="P12" s="6">
        <v>-1.1848483085632324</v>
      </c>
      <c r="Q12" s="6">
        <v>-11.470000267028809</v>
      </c>
      <c r="R12" s="6">
        <v>0.29245319962501526</v>
      </c>
      <c r="S12" s="6">
        <v>146.19944763183594</v>
      </c>
      <c r="T12" s="6">
        <v>0.97448700666427612</v>
      </c>
      <c r="U12" s="6">
        <v>671.272705078125</v>
      </c>
      <c r="V12" s="6">
        <v>0.12014137208461761</v>
      </c>
      <c r="W12" s="6">
        <v>0.14517006278038025</v>
      </c>
      <c r="X12" s="6">
        <v>9.9281902313232422</v>
      </c>
      <c r="Y12" s="7">
        <v>16.011428833007813</v>
      </c>
      <c r="Z12" s="7">
        <v>16.011428833007813</v>
      </c>
      <c r="AA12" s="7">
        <v>17.264276504516602</v>
      </c>
    </row>
    <row r="13" spans="1:27" x14ac:dyDescent="0.25">
      <c r="A13" s="1" t="s">
        <v>32</v>
      </c>
      <c r="B13" s="1" t="s">
        <v>33</v>
      </c>
      <c r="C13" s="3" t="s">
        <v>34</v>
      </c>
      <c r="D13" s="4" t="s">
        <v>31</v>
      </c>
      <c r="E13" s="5">
        <v>1351774</v>
      </c>
      <c r="F13" s="5">
        <v>1089921</v>
      </c>
      <c r="G13" s="5">
        <v>5521</v>
      </c>
      <c r="H13" s="5">
        <v>225369</v>
      </c>
      <c r="I13" s="5">
        <v>4626</v>
      </c>
      <c r="J13" s="5">
        <v>788</v>
      </c>
      <c r="K13" s="5">
        <v>0</v>
      </c>
      <c r="L13" s="6">
        <v>5.246762752532959</v>
      </c>
      <c r="M13" s="6">
        <v>1.4716404676437378</v>
      </c>
      <c r="N13" s="6">
        <v>3.7751224040985107</v>
      </c>
      <c r="O13" s="6">
        <v>0.97718119621276855</v>
      </c>
      <c r="P13" s="6">
        <v>0.97718119621276855</v>
      </c>
      <c r="Q13" s="6">
        <v>5.9699997901916504</v>
      </c>
      <c r="R13" s="6">
        <v>1.8193153664469719E-4</v>
      </c>
      <c r="S13" s="6">
        <v>53.007232666015625</v>
      </c>
      <c r="T13" s="6">
        <v>0.50399744510650635</v>
      </c>
      <c r="U13" s="6">
        <v>119.34716796875</v>
      </c>
      <c r="V13" s="6">
        <v>0.34221696853637695</v>
      </c>
      <c r="W13" s="6">
        <v>0.42229530215263367</v>
      </c>
      <c r="X13" s="6">
        <v>9.9266214370727539</v>
      </c>
      <c r="Y13" s="7">
        <v>12.688841819763184</v>
      </c>
      <c r="Z13" s="7">
        <v>12.688841819763184</v>
      </c>
      <c r="AA13" s="7">
        <v>13.338305473327637</v>
      </c>
    </row>
    <row r="14" spans="1:27" x14ac:dyDescent="0.25">
      <c r="A14" s="1" t="s">
        <v>223</v>
      </c>
      <c r="B14" s="1" t="s">
        <v>224</v>
      </c>
      <c r="C14" s="3" t="s">
        <v>34</v>
      </c>
      <c r="D14" s="4" t="s">
        <v>31</v>
      </c>
      <c r="E14" s="5">
        <v>964254</v>
      </c>
      <c r="F14" s="5">
        <v>790946</v>
      </c>
      <c r="G14" s="5">
        <v>4891</v>
      </c>
      <c r="H14" s="5">
        <v>85540</v>
      </c>
      <c r="I14" s="5">
        <v>2088</v>
      </c>
      <c r="J14" s="5">
        <v>1415</v>
      </c>
      <c r="K14" s="5">
        <v>0</v>
      </c>
      <c r="L14" s="6">
        <v>3.8940870761871338</v>
      </c>
      <c r="M14" s="6">
        <v>1.195470929145813</v>
      </c>
      <c r="N14" s="6">
        <v>2.6986162662506104</v>
      </c>
      <c r="O14" s="6">
        <v>0.41915521025657654</v>
      </c>
      <c r="P14" s="6">
        <v>0.41766071319580078</v>
      </c>
      <c r="Q14" s="6">
        <v>4.7100000381469727</v>
      </c>
      <c r="R14" s="6">
        <v>4.2782403528690338E-2</v>
      </c>
      <c r="S14" s="6">
        <v>79.170402526855469</v>
      </c>
      <c r="T14" s="6">
        <v>0.61457306146621704</v>
      </c>
      <c r="U14" s="6">
        <v>234.24330139160156</v>
      </c>
      <c r="V14" s="6">
        <v>0.2424672394990921</v>
      </c>
      <c r="W14" s="6">
        <v>0.26236528158187866</v>
      </c>
      <c r="X14" s="6">
        <v>9.5803937911987305</v>
      </c>
      <c r="Y14" s="7">
        <v>15.404067039489746</v>
      </c>
      <c r="Z14" s="7">
        <v>15.404067039489746</v>
      </c>
      <c r="AA14" s="7">
        <v>16.224206924438477</v>
      </c>
    </row>
    <row r="15" spans="1:27" x14ac:dyDescent="0.25">
      <c r="A15" s="1" t="s">
        <v>35</v>
      </c>
      <c r="B15" s="1" t="s">
        <v>36</v>
      </c>
      <c r="C15" s="3" t="s">
        <v>37</v>
      </c>
      <c r="D15" s="4" t="s">
        <v>31</v>
      </c>
      <c r="E15" s="5">
        <v>1539209</v>
      </c>
      <c r="F15" s="5">
        <v>1244088</v>
      </c>
      <c r="G15" s="5">
        <v>11626</v>
      </c>
      <c r="H15" s="5">
        <v>130166</v>
      </c>
      <c r="I15" s="5">
        <v>2725</v>
      </c>
      <c r="J15" s="5">
        <v>2912</v>
      </c>
      <c r="K15" s="5">
        <v>0</v>
      </c>
      <c r="L15" s="6">
        <v>4.3080387115478516</v>
      </c>
      <c r="M15" s="6">
        <v>1.1654983758926392</v>
      </c>
      <c r="N15" s="6">
        <v>3.142540454864502</v>
      </c>
      <c r="O15" s="6">
        <v>0.58979612588882446</v>
      </c>
      <c r="P15" s="6">
        <v>0.57224375009536743</v>
      </c>
      <c r="Q15" s="6">
        <v>6.679999828338623</v>
      </c>
      <c r="R15" s="6">
        <v>0.68430244922637939</v>
      </c>
      <c r="S15" s="6">
        <v>76.457527160644531</v>
      </c>
      <c r="T15" s="6">
        <v>0.92584776878356934</v>
      </c>
      <c r="U15" s="6">
        <v>426.6422119140625</v>
      </c>
      <c r="V15" s="6">
        <v>0.17703898251056671</v>
      </c>
      <c r="W15" s="6">
        <v>0.21700800955295563</v>
      </c>
      <c r="X15" s="6">
        <v>9.5875053405761719</v>
      </c>
      <c r="Y15" s="7">
        <v>11.716489791870117</v>
      </c>
      <c r="Z15" s="7">
        <v>11.716489791870117</v>
      </c>
      <c r="AA15" s="7">
        <v>12.740351676940918</v>
      </c>
    </row>
    <row r="16" spans="1:27" x14ac:dyDescent="0.25">
      <c r="A16" s="1" t="s">
        <v>225</v>
      </c>
      <c r="B16" s="1" t="s">
        <v>226</v>
      </c>
      <c r="C16" s="3" t="s">
        <v>37</v>
      </c>
      <c r="D16" s="4" t="s">
        <v>31</v>
      </c>
      <c r="E16" s="5">
        <v>185445</v>
      </c>
      <c r="F16" s="5">
        <v>129129</v>
      </c>
      <c r="G16" s="5">
        <v>945</v>
      </c>
      <c r="H16" s="5">
        <v>15742</v>
      </c>
      <c r="I16" s="5">
        <v>624</v>
      </c>
      <c r="J16" s="5">
        <v>575</v>
      </c>
      <c r="K16" s="5">
        <v>0</v>
      </c>
      <c r="L16" s="6">
        <v>3.9847216606140137</v>
      </c>
      <c r="M16" s="6">
        <v>1.5863347053527832</v>
      </c>
      <c r="N16" s="6">
        <v>2.3983869552612305</v>
      </c>
      <c r="O16" s="6">
        <v>0.59304088354110718</v>
      </c>
      <c r="P16" s="6">
        <v>0.59304088354110718</v>
      </c>
      <c r="Q16" s="6">
        <v>7.0300002098083496</v>
      </c>
      <c r="R16" s="6">
        <v>1.2624137103557587E-2</v>
      </c>
      <c r="S16" s="6">
        <v>71.501708984375</v>
      </c>
      <c r="T16" s="6">
        <v>0.72650951147079468</v>
      </c>
      <c r="U16" s="6">
        <v>151.44230651855469</v>
      </c>
      <c r="V16" s="6">
        <v>0.34295883774757385</v>
      </c>
      <c r="W16" s="6">
        <v>0.47972691059112549</v>
      </c>
      <c r="X16" s="6">
        <v>9.6728343963623047</v>
      </c>
      <c r="Y16" s="7">
        <v>16.793844223022461</v>
      </c>
      <c r="Z16" s="7">
        <v>16.793844223022461</v>
      </c>
      <c r="AA16" s="7">
        <v>17.654342651367188</v>
      </c>
    </row>
    <row r="17" spans="1:27" x14ac:dyDescent="0.25">
      <c r="A17" s="1" t="s">
        <v>227</v>
      </c>
      <c r="B17" s="1" t="s">
        <v>228</v>
      </c>
      <c r="C17" s="3" t="s">
        <v>34</v>
      </c>
      <c r="D17" s="4" t="s">
        <v>31</v>
      </c>
      <c r="E17" s="5">
        <v>596183</v>
      </c>
      <c r="F17" s="5">
        <v>386365</v>
      </c>
      <c r="G17" s="5">
        <v>5103</v>
      </c>
      <c r="H17" s="5">
        <v>56125</v>
      </c>
      <c r="I17" s="5">
        <v>4281</v>
      </c>
      <c r="J17" s="5">
        <v>88</v>
      </c>
      <c r="K17" s="5">
        <v>0</v>
      </c>
      <c r="L17" s="6">
        <v>3.6565439701080322</v>
      </c>
      <c r="M17" s="6">
        <v>1.0283806324005127</v>
      </c>
      <c r="N17" s="6">
        <v>2.6281635761260986</v>
      </c>
      <c r="O17" s="6">
        <v>0.38732072710990906</v>
      </c>
      <c r="P17" s="6">
        <v>0.61612135171890259</v>
      </c>
      <c r="Q17" s="6">
        <v>6.5799999237060547</v>
      </c>
      <c r="R17" s="6">
        <v>1.9882708787918091E-2</v>
      </c>
      <c r="S17" s="6">
        <v>84.428253173828125</v>
      </c>
      <c r="T17" s="6">
        <v>1.3035547733306885</v>
      </c>
      <c r="U17" s="6">
        <v>119.20111846923828</v>
      </c>
      <c r="V17" s="6">
        <v>0.71806812286376953</v>
      </c>
      <c r="W17" s="6">
        <v>1.0935759544372559</v>
      </c>
      <c r="X17" s="6">
        <v>12.025608062744141</v>
      </c>
      <c r="Y17" s="7">
        <v>16.777753829956055</v>
      </c>
      <c r="Z17" s="7">
        <v>16.777753829956055</v>
      </c>
      <c r="AA17" s="7">
        <v>17.946170806884766</v>
      </c>
    </row>
    <row r="18" spans="1:27" x14ac:dyDescent="0.25">
      <c r="A18" s="1" t="s">
        <v>229</v>
      </c>
      <c r="B18" s="1" t="s">
        <v>39</v>
      </c>
      <c r="C18" s="3" t="s">
        <v>37</v>
      </c>
      <c r="D18" s="4" t="s">
        <v>31</v>
      </c>
      <c r="E18" s="5">
        <v>103989</v>
      </c>
      <c r="F18" s="5">
        <v>80221</v>
      </c>
      <c r="G18" s="5">
        <v>870</v>
      </c>
      <c r="H18" s="5">
        <v>5937</v>
      </c>
      <c r="I18" s="5">
        <v>266</v>
      </c>
      <c r="J18" s="5">
        <v>831</v>
      </c>
      <c r="K18" s="5">
        <v>0</v>
      </c>
      <c r="L18" s="6">
        <v>4.4235162734985352</v>
      </c>
      <c r="M18" s="6">
        <v>1.6044269800186157</v>
      </c>
      <c r="N18" s="6">
        <v>2.819089412689209</v>
      </c>
      <c r="O18" s="6">
        <v>-2.9287341982126236E-2</v>
      </c>
      <c r="P18" s="6">
        <v>-2.9287341982126236E-2</v>
      </c>
      <c r="Q18" s="6">
        <v>-0.5</v>
      </c>
      <c r="R18" s="6">
        <v>-2.0085446536540985E-2</v>
      </c>
      <c r="S18" s="6">
        <v>101.14632415771484</v>
      </c>
      <c r="T18" s="6">
        <v>1.0728687047958374</v>
      </c>
      <c r="U18" s="6">
        <v>327.06765747070313</v>
      </c>
      <c r="V18" s="6">
        <v>0.25579628348350525</v>
      </c>
      <c r="W18" s="6">
        <v>0.32802653312683105</v>
      </c>
      <c r="X18" s="6">
        <v>7.9091219902038574</v>
      </c>
      <c r="Y18" s="7">
        <v>12.182733535766602</v>
      </c>
      <c r="Z18" s="7">
        <v>12.182733535766602</v>
      </c>
      <c r="AA18" s="7">
        <v>13.432903289794922</v>
      </c>
    </row>
    <row r="19" spans="1:27" x14ac:dyDescent="0.25">
      <c r="A19" s="1" t="s">
        <v>40</v>
      </c>
      <c r="B19" s="1" t="s">
        <v>41</v>
      </c>
      <c r="C19" s="3" t="s">
        <v>34</v>
      </c>
      <c r="D19" s="4" t="s">
        <v>31</v>
      </c>
      <c r="E19" s="5">
        <v>2579811</v>
      </c>
      <c r="F19" s="5">
        <v>2049944</v>
      </c>
      <c r="G19" s="5">
        <v>21175</v>
      </c>
      <c r="H19" s="5">
        <v>191445</v>
      </c>
      <c r="I19" s="5">
        <v>7908</v>
      </c>
      <c r="J19" s="5">
        <v>4163</v>
      </c>
      <c r="K19" s="5">
        <v>0</v>
      </c>
      <c r="L19" s="6">
        <v>4.4539904594421387</v>
      </c>
      <c r="M19" s="6">
        <v>1.3489323854446411</v>
      </c>
      <c r="N19" s="6">
        <v>3.1050581932067871</v>
      </c>
      <c r="O19" s="6">
        <v>0.46378412842750549</v>
      </c>
      <c r="P19" s="6">
        <v>0.5395466685295105</v>
      </c>
      <c r="Q19" s="6">
        <v>7.3499999046325684</v>
      </c>
      <c r="R19" s="6">
        <v>-1.0921048233285546E-3</v>
      </c>
      <c r="S19" s="6">
        <v>79.700302124023438</v>
      </c>
      <c r="T19" s="6">
        <v>1.0223941802978516</v>
      </c>
      <c r="U19" s="6">
        <v>267.76681518554688</v>
      </c>
      <c r="V19" s="6">
        <v>0.30653408169746399</v>
      </c>
      <c r="W19" s="6">
        <v>0.38182258605957031</v>
      </c>
      <c r="X19" s="6">
        <v>8.0665807723999023</v>
      </c>
      <c r="Y19" s="7">
        <v>10.222165107727051</v>
      </c>
      <c r="Z19" s="7">
        <v>10.222165107727051</v>
      </c>
      <c r="AA19" s="7">
        <v>11.260947227478027</v>
      </c>
    </row>
    <row r="20" spans="1:27" x14ac:dyDescent="0.25">
      <c r="A20" s="1" t="s">
        <v>42</v>
      </c>
      <c r="B20" s="1" t="s">
        <v>43</v>
      </c>
      <c r="C20" s="3" t="s">
        <v>37</v>
      </c>
      <c r="D20" s="4" t="s">
        <v>31</v>
      </c>
      <c r="E20" s="5">
        <v>7459345</v>
      </c>
      <c r="F20" s="5">
        <v>4736854</v>
      </c>
      <c r="G20" s="5">
        <v>38074</v>
      </c>
      <c r="H20" s="5">
        <v>367424</v>
      </c>
      <c r="I20" s="5">
        <v>3474</v>
      </c>
      <c r="J20" s="5">
        <v>3273</v>
      </c>
      <c r="K20" s="5">
        <v>0</v>
      </c>
      <c r="L20" s="6">
        <v>3.5898022651672363</v>
      </c>
      <c r="M20" s="6">
        <v>1.4682027101516724</v>
      </c>
      <c r="N20" s="6">
        <v>2.1215994358062744</v>
      </c>
      <c r="O20" s="6">
        <v>0.18187342584133148</v>
      </c>
      <c r="P20" s="6">
        <v>7.4632026255130768E-2</v>
      </c>
      <c r="Q20" s="6">
        <v>1.5099999904632568</v>
      </c>
      <c r="R20" s="6">
        <v>6.4349494874477386E-2</v>
      </c>
      <c r="S20" s="6">
        <v>91.720489501953125</v>
      </c>
      <c r="T20" s="6">
        <v>0.79737329483032227</v>
      </c>
      <c r="U20" s="6">
        <v>1095.9700927734375</v>
      </c>
      <c r="V20" s="6">
        <v>0.10987559705972672</v>
      </c>
      <c r="W20" s="6">
        <v>7.2755023837089539E-2</v>
      </c>
      <c r="X20" s="6">
        <v>7.0718231201171875</v>
      </c>
      <c r="Y20" s="7">
        <v>10.837327003479004</v>
      </c>
      <c r="Z20" s="7">
        <v>10.837327003479004</v>
      </c>
      <c r="AA20" s="7">
        <v>11.66890811920166</v>
      </c>
    </row>
    <row r="21" spans="1:27" x14ac:dyDescent="0.25">
      <c r="A21" s="1" t="s">
        <v>230</v>
      </c>
      <c r="B21" s="1" t="s">
        <v>231</v>
      </c>
      <c r="C21" s="3" t="s">
        <v>88</v>
      </c>
      <c r="D21" s="4" t="s">
        <v>31</v>
      </c>
      <c r="E21" s="5">
        <v>551849</v>
      </c>
      <c r="F21" s="5">
        <v>391600</v>
      </c>
      <c r="G21" s="5">
        <v>5129</v>
      </c>
      <c r="H21" s="5">
        <v>53168</v>
      </c>
      <c r="I21" s="5">
        <v>1166</v>
      </c>
      <c r="J21" s="5">
        <v>486</v>
      </c>
      <c r="K21" s="5">
        <v>0</v>
      </c>
      <c r="L21" s="6">
        <v>3.9944674968719482</v>
      </c>
      <c r="M21" s="6">
        <v>1.0256325006484985</v>
      </c>
      <c r="N21" s="6">
        <v>2.9688348770141602</v>
      </c>
      <c r="O21" s="6">
        <v>0.67997586727142334</v>
      </c>
      <c r="P21" s="6">
        <v>0.67997586727142334</v>
      </c>
      <c r="Q21" s="6">
        <v>7.1599998474121094</v>
      </c>
      <c r="R21" s="6">
        <v>-1.0147416964173317E-2</v>
      </c>
      <c r="S21" s="6">
        <v>73.300003051757813</v>
      </c>
      <c r="T21" s="6">
        <v>1.292822003364563</v>
      </c>
      <c r="U21" s="6">
        <v>439.87994384765625</v>
      </c>
      <c r="V21" s="6">
        <v>0.21128968894481659</v>
      </c>
      <c r="W21" s="6">
        <v>0.29390338063240051</v>
      </c>
      <c r="X21" s="6">
        <v>11.173667907714844</v>
      </c>
      <c r="Y21" s="7">
        <v>20.244400024414063</v>
      </c>
      <c r="Z21" s="7">
        <v>20.244400024414063</v>
      </c>
      <c r="AA21" s="7">
        <v>21.500005722045898</v>
      </c>
    </row>
    <row r="22" spans="1:27" x14ac:dyDescent="0.25">
      <c r="A22" s="1" t="s">
        <v>232</v>
      </c>
      <c r="B22" s="1" t="s">
        <v>233</v>
      </c>
      <c r="C22" s="3" t="s">
        <v>88</v>
      </c>
      <c r="D22" s="4" t="s">
        <v>31</v>
      </c>
      <c r="E22" s="5">
        <v>125919</v>
      </c>
      <c r="F22" s="5">
        <v>45544</v>
      </c>
      <c r="G22" s="5">
        <v>353</v>
      </c>
      <c r="H22" s="5">
        <v>28131</v>
      </c>
      <c r="I22" s="5">
        <v>0</v>
      </c>
      <c r="J22" s="5">
        <v>0</v>
      </c>
      <c r="K22" s="5">
        <v>0</v>
      </c>
      <c r="L22" s="6">
        <v>5.0350193977355957</v>
      </c>
      <c r="M22" s="6">
        <v>2.3883352279663086</v>
      </c>
      <c r="N22" s="6">
        <v>2.6466844081878662</v>
      </c>
      <c r="O22" s="6">
        <v>-2.7252302169799805</v>
      </c>
      <c r="P22" s="6">
        <v>-2.7252302169799805</v>
      </c>
      <c r="Q22" s="6">
        <v>-10.350000381469727</v>
      </c>
      <c r="R22" s="6">
        <v>0</v>
      </c>
      <c r="S22" s="6">
        <v>194.5177001953125</v>
      </c>
      <c r="T22" s="6">
        <v>0.76911342144012451</v>
      </c>
      <c r="U22" s="6">
        <v>0</v>
      </c>
      <c r="V22" s="6">
        <v>0</v>
      </c>
      <c r="W22" s="6">
        <v>0</v>
      </c>
      <c r="X22" s="6">
        <v>23.49321174621582</v>
      </c>
      <c r="Y22" s="7">
        <v>0</v>
      </c>
      <c r="Z22" s="7">
        <v>0</v>
      </c>
      <c r="AA22" s="7">
        <v>0</v>
      </c>
    </row>
    <row r="23" spans="1:27" x14ac:dyDescent="0.25">
      <c r="A23" s="1" t="s">
        <v>234</v>
      </c>
      <c r="B23" s="1" t="s">
        <v>90</v>
      </c>
      <c r="C23" s="3" t="s">
        <v>34</v>
      </c>
      <c r="D23" s="4" t="s">
        <v>31</v>
      </c>
      <c r="E23" s="5">
        <v>820611</v>
      </c>
      <c r="F23" s="5">
        <v>553999</v>
      </c>
      <c r="G23" s="5">
        <v>5241</v>
      </c>
      <c r="H23" s="5">
        <v>93286</v>
      </c>
      <c r="I23" s="5">
        <v>1891</v>
      </c>
      <c r="J23" s="5">
        <v>1886</v>
      </c>
      <c r="K23" s="5">
        <v>0</v>
      </c>
      <c r="L23" s="6">
        <v>4.6502776145935059</v>
      </c>
      <c r="M23" s="6">
        <v>0.87107038497924805</v>
      </c>
      <c r="N23" s="6">
        <v>3.7792069911956787</v>
      </c>
      <c r="O23" s="6">
        <v>0.88846051692962646</v>
      </c>
      <c r="P23" s="6">
        <v>0.88846051692962646</v>
      </c>
      <c r="Q23" s="6">
        <v>8.1899995803833008</v>
      </c>
      <c r="R23" s="6">
        <v>-7.0333555340766907E-3</v>
      </c>
      <c r="S23" s="6">
        <v>68.58160400390625</v>
      </c>
      <c r="T23" s="6">
        <v>0.93716472387313843</v>
      </c>
      <c r="U23" s="6">
        <v>277.15493774414063</v>
      </c>
      <c r="V23" s="6">
        <v>0.23043805360794067</v>
      </c>
      <c r="W23" s="6">
        <v>0.33813747763633728</v>
      </c>
      <c r="X23" s="6">
        <v>12.30501651763916</v>
      </c>
      <c r="Y23" s="7">
        <v>19.296064376831055</v>
      </c>
      <c r="Z23" s="7">
        <v>19.296064376831055</v>
      </c>
      <c r="AA23" s="7">
        <v>20.479860305786133</v>
      </c>
    </row>
    <row r="24" spans="1:27" x14ac:dyDescent="0.25">
      <c r="A24" s="1" t="s">
        <v>235</v>
      </c>
      <c r="B24" s="1" t="s">
        <v>236</v>
      </c>
      <c r="C24" s="3" t="s">
        <v>34</v>
      </c>
      <c r="D24" s="4" t="s">
        <v>31</v>
      </c>
      <c r="E24" s="5">
        <v>191674</v>
      </c>
      <c r="F24" s="5">
        <v>101067</v>
      </c>
      <c r="G24" s="5">
        <v>601</v>
      </c>
      <c r="H24" s="5">
        <v>18086</v>
      </c>
      <c r="I24" s="5">
        <v>7</v>
      </c>
      <c r="J24" s="5">
        <v>700</v>
      </c>
      <c r="K24" s="5">
        <v>7</v>
      </c>
      <c r="L24" s="6">
        <v>3.7173659801483154</v>
      </c>
      <c r="M24" s="6">
        <v>1.4027795791625977</v>
      </c>
      <c r="N24" s="6">
        <v>2.3145864009857178</v>
      </c>
      <c r="O24" s="6">
        <v>0.92514878511428833</v>
      </c>
      <c r="P24" s="6">
        <v>0.92514878511428833</v>
      </c>
      <c r="Q24" s="6">
        <v>9.8999996185302734</v>
      </c>
      <c r="R24" s="6">
        <v>0</v>
      </c>
      <c r="S24" s="6">
        <v>54.74053955078125</v>
      </c>
      <c r="T24" s="6">
        <v>0.59113979339599609</v>
      </c>
      <c r="U24" s="6">
        <v>8585.7138671875</v>
      </c>
      <c r="V24" s="6">
        <v>3.6520340945571661E-3</v>
      </c>
      <c r="W24" s="6">
        <v>6.8851555697619915E-3</v>
      </c>
      <c r="X24" s="6">
        <v>11.132759094238281</v>
      </c>
      <c r="Y24" s="7">
        <v>0</v>
      </c>
      <c r="Z24" s="7">
        <v>0</v>
      </c>
      <c r="AA24" s="7">
        <v>0</v>
      </c>
    </row>
    <row r="25" spans="1:27" x14ac:dyDescent="0.25">
      <c r="A25" s="1" t="s">
        <v>44</v>
      </c>
      <c r="B25" s="1" t="s">
        <v>45</v>
      </c>
      <c r="C25" s="3" t="s">
        <v>46</v>
      </c>
      <c r="D25" s="4" t="s">
        <v>31</v>
      </c>
      <c r="E25" s="5">
        <v>1353335</v>
      </c>
      <c r="F25" s="5">
        <v>1135036</v>
      </c>
      <c r="G25" s="5">
        <v>10840</v>
      </c>
      <c r="H25" s="5">
        <v>232110</v>
      </c>
      <c r="I25" s="5">
        <v>342</v>
      </c>
      <c r="J25" s="5">
        <v>118</v>
      </c>
      <c r="K25" s="5">
        <v>0</v>
      </c>
      <c r="L25" s="6">
        <v>7.0436720848083496</v>
      </c>
      <c r="M25" s="6">
        <v>2.0392909049987793</v>
      </c>
      <c r="N25" s="6">
        <v>5.0043811798095703</v>
      </c>
      <c r="O25" s="6">
        <v>2.5321271419525146</v>
      </c>
      <c r="P25" s="6">
        <v>2.5317645072937012</v>
      </c>
      <c r="Q25" s="6">
        <v>14.800000190734863</v>
      </c>
      <c r="R25" s="6">
        <v>0</v>
      </c>
      <c r="S25" s="6">
        <v>27.873498916625977</v>
      </c>
      <c r="T25" s="6">
        <v>0.94600111246109009</v>
      </c>
      <c r="U25" s="6">
        <v>3169.590576171875</v>
      </c>
      <c r="V25" s="6">
        <v>2.5270905345678329E-2</v>
      </c>
      <c r="W25" s="6">
        <v>2.9846161603927612E-2</v>
      </c>
      <c r="X25" s="6">
        <v>17.49078369140625</v>
      </c>
      <c r="Y25" s="7">
        <v>0</v>
      </c>
      <c r="Z25" s="7">
        <v>0</v>
      </c>
      <c r="AA25" s="7">
        <v>0</v>
      </c>
    </row>
    <row r="26" spans="1:27" x14ac:dyDescent="0.25">
      <c r="A26" s="1" t="s">
        <v>47</v>
      </c>
      <c r="B26" s="1" t="s">
        <v>48</v>
      </c>
      <c r="C26" s="3" t="s">
        <v>46</v>
      </c>
      <c r="D26" s="4" t="s">
        <v>31</v>
      </c>
      <c r="E26" s="5">
        <v>2459524</v>
      </c>
      <c r="F26" s="5">
        <v>1979964</v>
      </c>
      <c r="G26" s="5">
        <v>25422</v>
      </c>
      <c r="H26" s="5">
        <v>250653</v>
      </c>
      <c r="I26" s="5">
        <v>1011</v>
      </c>
      <c r="J26" s="5">
        <v>2254</v>
      </c>
      <c r="K26" s="5">
        <v>0</v>
      </c>
      <c r="L26" s="6">
        <v>4.1044979095458984</v>
      </c>
      <c r="M26" s="6">
        <v>1.016642689704895</v>
      </c>
      <c r="N26" s="6">
        <v>3.0878551006317139</v>
      </c>
      <c r="O26" s="6">
        <v>0.85304784774780273</v>
      </c>
      <c r="P26" s="6">
        <v>0.85304784774780273</v>
      </c>
      <c r="Q26" s="6">
        <v>8.4499998092651367</v>
      </c>
      <c r="R26" s="6">
        <v>7.46944360435009E-3</v>
      </c>
      <c r="S26" s="6">
        <v>67.152030944824219</v>
      </c>
      <c r="T26" s="6">
        <v>1.267686128616333</v>
      </c>
      <c r="U26" s="6">
        <v>2514.5400390625</v>
      </c>
      <c r="V26" s="6">
        <v>4.1105516254901886E-2</v>
      </c>
      <c r="W26" s="6">
        <v>5.0414234399795532E-2</v>
      </c>
      <c r="X26" s="6">
        <v>10.800846099853516</v>
      </c>
      <c r="Y26" s="7">
        <v>12.319189071655273</v>
      </c>
      <c r="Z26" s="7">
        <v>12.319189071655273</v>
      </c>
      <c r="AA26" s="7">
        <v>13.522093772888184</v>
      </c>
    </row>
    <row r="27" spans="1:27" x14ac:dyDescent="0.25">
      <c r="A27" s="1" t="s">
        <v>50</v>
      </c>
      <c r="B27" s="1" t="s">
        <v>51</v>
      </c>
      <c r="C27" s="3" t="s">
        <v>52</v>
      </c>
      <c r="D27" s="4" t="s">
        <v>31</v>
      </c>
      <c r="E27" s="5">
        <v>3242765</v>
      </c>
      <c r="F27" s="5">
        <v>2663750</v>
      </c>
      <c r="G27" s="5">
        <v>34735</v>
      </c>
      <c r="H27" s="5">
        <v>319381</v>
      </c>
      <c r="I27" s="5">
        <v>6775</v>
      </c>
      <c r="J27" s="5">
        <v>3647</v>
      </c>
      <c r="K27" s="5">
        <v>1</v>
      </c>
      <c r="L27" s="6">
        <v>4.9458904266357422</v>
      </c>
      <c r="M27" s="6">
        <v>1.9097599983215332</v>
      </c>
      <c r="N27" s="6">
        <v>3.036130428314209</v>
      </c>
      <c r="O27" s="6">
        <v>0.66930282115936279</v>
      </c>
      <c r="P27" s="6">
        <v>0.66930282115936279</v>
      </c>
      <c r="Q27" s="6">
        <v>6.8899998664855957</v>
      </c>
      <c r="R27" s="6">
        <v>3.1061782501637936E-3</v>
      </c>
      <c r="S27" s="6">
        <v>59.379825592041016</v>
      </c>
      <c r="T27" s="6">
        <v>1.2872037887573242</v>
      </c>
      <c r="U27" s="6">
        <v>512.6937255859375</v>
      </c>
      <c r="V27" s="6">
        <v>0.20892664790153503</v>
      </c>
      <c r="W27" s="6">
        <v>0.25106680393218994</v>
      </c>
      <c r="X27" s="6">
        <v>8.0000391006469727</v>
      </c>
      <c r="Y27" s="7">
        <v>9.574213981628418</v>
      </c>
      <c r="Z27" s="7">
        <v>9.574213981628418</v>
      </c>
      <c r="AA27" s="7">
        <v>10.827792167663574</v>
      </c>
    </row>
    <row r="28" spans="1:27" x14ac:dyDescent="0.25">
      <c r="A28" s="1" t="s">
        <v>237</v>
      </c>
      <c r="B28" s="1" t="s">
        <v>238</v>
      </c>
      <c r="C28" s="3" t="s">
        <v>34</v>
      </c>
      <c r="D28" s="4" t="s">
        <v>31</v>
      </c>
      <c r="E28" s="5">
        <v>388881</v>
      </c>
      <c r="F28" s="5">
        <v>333287</v>
      </c>
      <c r="G28" s="5">
        <v>3175</v>
      </c>
      <c r="H28" s="5">
        <v>27660</v>
      </c>
      <c r="I28" s="5">
        <v>3814</v>
      </c>
      <c r="J28" s="5">
        <v>1942</v>
      </c>
      <c r="K28" s="5">
        <v>0</v>
      </c>
      <c r="L28" s="6">
        <v>4.8169565200805664</v>
      </c>
      <c r="M28" s="6">
        <v>1.704632043838501</v>
      </c>
      <c r="N28" s="6">
        <v>3.1123244762420654</v>
      </c>
      <c r="O28" s="6">
        <v>0.22322668135166168</v>
      </c>
      <c r="P28" s="6">
        <v>0.22322668135166168</v>
      </c>
      <c r="Q28" s="6">
        <v>3.0699999332427979</v>
      </c>
      <c r="R28" s="6">
        <v>-7.2789108380675316E-3</v>
      </c>
      <c r="S28" s="6">
        <v>85.918533325195313</v>
      </c>
      <c r="T28" s="6">
        <v>0.94364297389984131</v>
      </c>
      <c r="U28" s="6">
        <v>83.245933532714844</v>
      </c>
      <c r="V28" s="6">
        <v>0.980762779712677</v>
      </c>
      <c r="W28" s="6">
        <v>1.1335604190826416</v>
      </c>
      <c r="X28" s="6">
        <v>7.8556675910949707</v>
      </c>
      <c r="Y28" s="7">
        <v>11.047181129455566</v>
      </c>
      <c r="Z28" s="7">
        <v>11.047181129455566</v>
      </c>
      <c r="AA28" s="7">
        <v>12.218957901000977</v>
      </c>
    </row>
    <row r="29" spans="1:27" x14ac:dyDescent="0.25">
      <c r="A29" s="1" t="s">
        <v>53</v>
      </c>
      <c r="B29" s="1" t="s">
        <v>54</v>
      </c>
      <c r="C29" s="3" t="s">
        <v>52</v>
      </c>
      <c r="D29" s="4" t="s">
        <v>31</v>
      </c>
      <c r="E29" s="5">
        <v>2583866</v>
      </c>
      <c r="F29" s="5">
        <v>1997282</v>
      </c>
      <c r="G29" s="5">
        <v>17090</v>
      </c>
      <c r="H29" s="5">
        <v>240588</v>
      </c>
      <c r="I29" s="5">
        <v>7298</v>
      </c>
      <c r="J29" s="5">
        <v>2225</v>
      </c>
      <c r="K29" s="5">
        <v>593</v>
      </c>
      <c r="L29" s="6">
        <v>4.9008111953735352</v>
      </c>
      <c r="M29" s="6">
        <v>1.431682825088501</v>
      </c>
      <c r="N29" s="6">
        <v>3.4691286087036133</v>
      </c>
      <c r="O29" s="6">
        <v>0.58165007829666138</v>
      </c>
      <c r="P29" s="6">
        <v>0.32845866680145264</v>
      </c>
      <c r="Q29" s="6">
        <v>3.5</v>
      </c>
      <c r="R29" s="6">
        <v>0.59479641914367676</v>
      </c>
      <c r="S29" s="6">
        <v>69.281806945800781</v>
      </c>
      <c r="T29" s="6">
        <v>0.84840339422225952</v>
      </c>
      <c r="U29" s="6">
        <v>234.17375183105469</v>
      </c>
      <c r="V29" s="6">
        <v>0.28244498372077942</v>
      </c>
      <c r="W29" s="6">
        <v>0.36229655146598816</v>
      </c>
      <c r="X29" s="6">
        <v>10.808638572692871</v>
      </c>
      <c r="Y29" s="7">
        <v>13.015893936157227</v>
      </c>
      <c r="Z29" s="7">
        <v>13.015893936157227</v>
      </c>
      <c r="AA29" s="7">
        <v>13.80231761932373</v>
      </c>
    </row>
    <row r="30" spans="1:27" x14ac:dyDescent="0.25">
      <c r="A30" s="1" t="s">
        <v>55</v>
      </c>
      <c r="B30" s="1" t="s">
        <v>56</v>
      </c>
      <c r="C30" s="3" t="s">
        <v>34</v>
      </c>
      <c r="D30" s="4" t="s">
        <v>31</v>
      </c>
      <c r="E30" s="5">
        <v>1761537</v>
      </c>
      <c r="F30" s="5">
        <v>1333564</v>
      </c>
      <c r="G30" s="5">
        <v>23982</v>
      </c>
      <c r="H30" s="5">
        <v>189379</v>
      </c>
      <c r="I30" s="5">
        <v>21669</v>
      </c>
      <c r="J30" s="5">
        <v>122</v>
      </c>
      <c r="K30" s="5">
        <v>0</v>
      </c>
      <c r="L30" s="6">
        <v>5.6067910194396973</v>
      </c>
      <c r="M30" s="6">
        <v>1.6515989303588867</v>
      </c>
      <c r="N30" s="6">
        <v>3.9551920890808105</v>
      </c>
      <c r="O30" s="6">
        <v>0.65200817584991455</v>
      </c>
      <c r="P30" s="6">
        <v>0.65200817584991455</v>
      </c>
      <c r="Q30" s="6">
        <v>5.9699997901916504</v>
      </c>
      <c r="R30" s="6">
        <v>0.53408980369567871</v>
      </c>
      <c r="S30" s="6">
        <v>75.680229187011719</v>
      </c>
      <c r="T30" s="6">
        <v>1.766569972038269</v>
      </c>
      <c r="U30" s="6">
        <v>110.67423248291016</v>
      </c>
      <c r="V30" s="6">
        <v>1.2301188707351685</v>
      </c>
      <c r="W30" s="6">
        <v>1.596189022064209</v>
      </c>
      <c r="X30" s="6">
        <v>10.968183517456055</v>
      </c>
      <c r="Y30" s="7">
        <v>12.070895195007324</v>
      </c>
      <c r="Z30" s="7">
        <v>12.070895195007324</v>
      </c>
      <c r="AA30" s="7">
        <v>13.324775695800781</v>
      </c>
    </row>
    <row r="31" spans="1:27" x14ac:dyDescent="0.25">
      <c r="A31" s="1" t="s">
        <v>57</v>
      </c>
      <c r="B31" s="1" t="s">
        <v>58</v>
      </c>
      <c r="C31" s="3" t="s">
        <v>59</v>
      </c>
      <c r="D31" s="4" t="s">
        <v>31</v>
      </c>
      <c r="E31" s="5">
        <v>3249428</v>
      </c>
      <c r="F31" s="5">
        <v>2736607</v>
      </c>
      <c r="G31" s="5">
        <v>30694</v>
      </c>
      <c r="H31" s="5">
        <v>306979</v>
      </c>
      <c r="I31" s="5">
        <v>15578</v>
      </c>
      <c r="J31" s="5">
        <v>22143</v>
      </c>
      <c r="K31" s="5">
        <v>0</v>
      </c>
      <c r="L31" s="6">
        <v>5.8279976844787598</v>
      </c>
      <c r="M31" s="6">
        <v>2.5378944873809814</v>
      </c>
      <c r="N31" s="6">
        <v>3.2901031970977783</v>
      </c>
      <c r="O31" s="6">
        <v>1.333127498626709</v>
      </c>
      <c r="P31" s="6">
        <v>1.3334190845489502</v>
      </c>
      <c r="Q31" s="6">
        <v>14.359999656677246</v>
      </c>
      <c r="R31" s="6">
        <v>3.136056661605835E-2</v>
      </c>
      <c r="S31" s="6">
        <v>42.06427001953125</v>
      </c>
      <c r="T31" s="6">
        <v>1.1091673374176025</v>
      </c>
      <c r="U31" s="6">
        <v>197.03428649902344</v>
      </c>
      <c r="V31" s="6">
        <v>0.47940745949745178</v>
      </c>
      <c r="W31" s="6">
        <v>0.56293118000030518</v>
      </c>
      <c r="X31" s="6">
        <v>9.4098682403564453</v>
      </c>
      <c r="Y31" s="7">
        <v>10.336306571960449</v>
      </c>
      <c r="Z31" s="7">
        <v>10.336306571960449</v>
      </c>
      <c r="AA31" s="7">
        <v>11.410992622375488</v>
      </c>
    </row>
    <row r="32" spans="1:27" x14ac:dyDescent="0.25">
      <c r="A32" s="1" t="s">
        <v>60</v>
      </c>
      <c r="B32" s="1" t="s">
        <v>61</v>
      </c>
      <c r="C32" s="3" t="s">
        <v>37</v>
      </c>
      <c r="D32" s="4" t="s">
        <v>31</v>
      </c>
      <c r="E32" s="5">
        <v>4024714</v>
      </c>
      <c r="F32" s="5">
        <v>2983787</v>
      </c>
      <c r="G32" s="5">
        <v>27362</v>
      </c>
      <c r="H32" s="5">
        <v>463527</v>
      </c>
      <c r="I32" s="5">
        <v>7272</v>
      </c>
      <c r="J32" s="5">
        <v>1816</v>
      </c>
      <c r="K32" s="5">
        <v>568</v>
      </c>
      <c r="L32" s="6">
        <v>4.6984987258911133</v>
      </c>
      <c r="M32" s="6">
        <v>1.2225303649902344</v>
      </c>
      <c r="N32" s="6">
        <v>3.4759681224822998</v>
      </c>
      <c r="O32" s="6">
        <v>1.3453197479248047</v>
      </c>
      <c r="P32" s="6">
        <v>1.3466789722442627</v>
      </c>
      <c r="Q32" s="6">
        <v>11.640000343322754</v>
      </c>
      <c r="R32" s="6">
        <v>3.1157191842794418E-3</v>
      </c>
      <c r="S32" s="6">
        <v>55.011280059814453</v>
      </c>
      <c r="T32" s="6">
        <v>0.90868967771530151</v>
      </c>
      <c r="U32" s="6">
        <v>376.26513671875</v>
      </c>
      <c r="V32" s="6">
        <v>0.18068364262580872</v>
      </c>
      <c r="W32" s="6">
        <v>0.24150249361991882</v>
      </c>
      <c r="X32" s="6">
        <v>10.239860534667969</v>
      </c>
      <c r="Y32" s="7">
        <v>12.32548713684082</v>
      </c>
      <c r="Z32" s="7">
        <v>12.32548713684082</v>
      </c>
      <c r="AA32" s="7">
        <v>13.294227600097656</v>
      </c>
    </row>
    <row r="33" spans="1:27" x14ac:dyDescent="0.25">
      <c r="A33" s="1" t="s">
        <v>239</v>
      </c>
      <c r="B33" s="1" t="s">
        <v>61</v>
      </c>
      <c r="C33" s="3" t="s">
        <v>37</v>
      </c>
      <c r="D33" s="4" t="s">
        <v>31</v>
      </c>
      <c r="E33" s="5">
        <v>101981</v>
      </c>
      <c r="F33" s="5">
        <v>83682</v>
      </c>
      <c r="G33" s="5">
        <v>755</v>
      </c>
      <c r="H33" s="5">
        <v>12536</v>
      </c>
      <c r="I33" s="5">
        <v>704</v>
      </c>
      <c r="J33" s="5">
        <v>109</v>
      </c>
      <c r="K33" s="5">
        <v>0</v>
      </c>
      <c r="L33" s="6">
        <v>3.8134047985076904</v>
      </c>
      <c r="M33" s="6">
        <v>2.0293557643890381</v>
      </c>
      <c r="N33" s="6">
        <v>1.7840490341186523</v>
      </c>
      <c r="O33" s="6">
        <v>0.18750488758087158</v>
      </c>
      <c r="P33" s="6">
        <v>0.18750488758087158</v>
      </c>
      <c r="Q33" s="6">
        <v>1.5299999713897705</v>
      </c>
      <c r="R33" s="6">
        <v>0</v>
      </c>
      <c r="S33" s="6">
        <v>102.85400390625</v>
      </c>
      <c r="T33" s="6">
        <v>0.8941577672958374</v>
      </c>
      <c r="U33" s="6">
        <v>107.24431610107422</v>
      </c>
      <c r="V33" s="6">
        <v>0.69032466411590576</v>
      </c>
      <c r="W33" s="6">
        <v>0.83375769853591919</v>
      </c>
      <c r="X33" s="6">
        <v>12.520261764526367</v>
      </c>
      <c r="Y33" s="7">
        <v>0</v>
      </c>
      <c r="Z33" s="7">
        <v>0</v>
      </c>
      <c r="AA33" s="7">
        <v>0</v>
      </c>
    </row>
    <row r="34" spans="1:27" x14ac:dyDescent="0.25">
      <c r="A34" s="1" t="s">
        <v>62</v>
      </c>
      <c r="B34" s="1" t="s">
        <v>63</v>
      </c>
      <c r="C34" s="3" t="s">
        <v>37</v>
      </c>
      <c r="D34" s="4" t="s">
        <v>31</v>
      </c>
      <c r="E34" s="5">
        <v>1316293</v>
      </c>
      <c r="F34" s="5">
        <v>765585</v>
      </c>
      <c r="G34" s="5">
        <v>10950</v>
      </c>
      <c r="H34" s="5">
        <v>161414</v>
      </c>
      <c r="I34" s="5">
        <v>293</v>
      </c>
      <c r="J34" s="5">
        <v>280</v>
      </c>
      <c r="K34" s="5">
        <v>0</v>
      </c>
      <c r="L34" s="6">
        <v>4.1519460678100586</v>
      </c>
      <c r="M34" s="6">
        <v>1.3090709447860718</v>
      </c>
      <c r="N34" s="6">
        <v>2.8428752422332764</v>
      </c>
      <c r="O34" s="6">
        <v>0.73984003067016602</v>
      </c>
      <c r="P34" s="6">
        <v>1.332852840423584</v>
      </c>
      <c r="Q34" s="6">
        <v>10.909999847412109</v>
      </c>
      <c r="R34" s="6">
        <v>2.9340165201574564E-3</v>
      </c>
      <c r="S34" s="6">
        <v>72.597785949707031</v>
      </c>
      <c r="T34" s="6">
        <v>1.4101103544235229</v>
      </c>
      <c r="U34" s="6">
        <v>3737.201416015625</v>
      </c>
      <c r="V34" s="6">
        <v>2.2259481251239777E-2</v>
      </c>
      <c r="W34" s="6">
        <v>3.7731718271970749E-2</v>
      </c>
      <c r="X34" s="6">
        <v>14.795319557189941</v>
      </c>
      <c r="Y34" s="7">
        <v>0</v>
      </c>
      <c r="Z34" s="7">
        <v>0</v>
      </c>
      <c r="AA34" s="7">
        <v>0</v>
      </c>
    </row>
    <row r="35" spans="1:27" x14ac:dyDescent="0.25">
      <c r="A35" s="1" t="s">
        <v>240</v>
      </c>
      <c r="B35" s="1" t="s">
        <v>241</v>
      </c>
      <c r="C35" s="3" t="s">
        <v>34</v>
      </c>
      <c r="D35" s="4" t="s">
        <v>31</v>
      </c>
      <c r="E35" s="5">
        <v>538138</v>
      </c>
      <c r="F35" s="5">
        <v>437669</v>
      </c>
      <c r="G35" s="5">
        <v>3943</v>
      </c>
      <c r="H35" s="5">
        <v>44731</v>
      </c>
      <c r="I35" s="5">
        <v>1934</v>
      </c>
      <c r="J35" s="5">
        <v>2734</v>
      </c>
      <c r="K35" s="5">
        <v>0</v>
      </c>
      <c r="L35" s="6">
        <v>4.560004711151123</v>
      </c>
      <c r="M35" s="6">
        <v>1.4380347728729248</v>
      </c>
      <c r="N35" s="6">
        <v>3.1219696998596191</v>
      </c>
      <c r="O35" s="6">
        <v>0.3059002161026001</v>
      </c>
      <c r="P35" s="6">
        <v>0.3059002161026001</v>
      </c>
      <c r="Q35" s="6">
        <v>3.6099998950958252</v>
      </c>
      <c r="R35" s="6">
        <v>9.1706449165940285E-4</v>
      </c>
      <c r="S35" s="6">
        <v>88.177398681640625</v>
      </c>
      <c r="T35" s="6">
        <v>0.89286524057388306</v>
      </c>
      <c r="U35" s="6">
        <v>203.87797546386719</v>
      </c>
      <c r="V35" s="6">
        <v>0.35938736796379089</v>
      </c>
      <c r="W35" s="6">
        <v>0.43794098496437073</v>
      </c>
      <c r="X35" s="6">
        <v>8.8695850372314453</v>
      </c>
      <c r="Y35" s="7">
        <v>12.105721473693848</v>
      </c>
      <c r="Z35" s="7">
        <v>12.105721473693848</v>
      </c>
      <c r="AA35" s="7">
        <v>13.264812469482422</v>
      </c>
    </row>
    <row r="36" spans="1:27" x14ac:dyDescent="0.25">
      <c r="A36" s="1" t="s">
        <v>64</v>
      </c>
      <c r="B36" s="1" t="s">
        <v>65</v>
      </c>
      <c r="C36" s="3" t="s">
        <v>34</v>
      </c>
      <c r="D36" s="4" t="s">
        <v>31</v>
      </c>
      <c r="E36" s="5">
        <v>2901000</v>
      </c>
      <c r="F36" s="5">
        <v>2376232</v>
      </c>
      <c r="G36" s="5">
        <v>18579</v>
      </c>
      <c r="H36" s="5">
        <v>224388</v>
      </c>
      <c r="I36" s="5">
        <v>3092</v>
      </c>
      <c r="J36" s="5">
        <v>399</v>
      </c>
      <c r="K36" s="5">
        <v>0</v>
      </c>
      <c r="L36" s="6">
        <v>4.7497501373291016</v>
      </c>
      <c r="M36" s="6">
        <v>1.8571076393127441</v>
      </c>
      <c r="N36" s="6">
        <v>2.8926424980163574</v>
      </c>
      <c r="O36" s="6">
        <v>0.36428064107894897</v>
      </c>
      <c r="P36" s="6">
        <v>0.29264703392982483</v>
      </c>
      <c r="Q36" s="6">
        <v>3.7999999523162842</v>
      </c>
      <c r="R36" s="6">
        <v>1.6959318891167641E-2</v>
      </c>
      <c r="S36" s="6">
        <v>86.13592529296875</v>
      </c>
      <c r="T36" s="6">
        <v>0.7758023738861084</v>
      </c>
      <c r="U36" s="6">
        <v>600.87322998046875</v>
      </c>
      <c r="V36" s="6">
        <v>0.10658393800258636</v>
      </c>
      <c r="W36" s="6">
        <v>0.12911248207092285</v>
      </c>
      <c r="X36" s="6">
        <v>7.8609771728515625</v>
      </c>
      <c r="Y36" s="7">
        <v>9.7010993957519531</v>
      </c>
      <c r="Z36" s="7">
        <v>9.7010993957519531</v>
      </c>
      <c r="AA36" s="7">
        <v>10.545496940612793</v>
      </c>
    </row>
    <row r="37" spans="1:27" x14ac:dyDescent="0.25">
      <c r="A37" s="1" t="s">
        <v>243</v>
      </c>
      <c r="B37" s="1" t="s">
        <v>273</v>
      </c>
      <c r="C37" s="3" t="s">
        <v>34</v>
      </c>
      <c r="D37" s="4" t="s">
        <v>31</v>
      </c>
      <c r="E37" s="5">
        <v>12084568</v>
      </c>
      <c r="F37" s="5">
        <v>8790891</v>
      </c>
      <c r="G37" s="5">
        <v>100219</v>
      </c>
      <c r="H37" s="5">
        <v>997708</v>
      </c>
      <c r="I37" s="5">
        <v>36200</v>
      </c>
      <c r="J37" s="5">
        <v>15147</v>
      </c>
      <c r="K37" s="5">
        <v>7812</v>
      </c>
      <c r="L37" s="6">
        <v>4.9716081619262695</v>
      </c>
      <c r="M37" s="6">
        <v>1.4996742010116577</v>
      </c>
      <c r="N37" s="6">
        <v>3.4719338417053223</v>
      </c>
      <c r="O37" s="6">
        <v>0.90758711099624634</v>
      </c>
      <c r="P37" s="6">
        <v>0.9077688455581665</v>
      </c>
      <c r="Q37" s="6">
        <v>10.989999771118164</v>
      </c>
      <c r="R37" s="6">
        <v>0.29332494735717773</v>
      </c>
      <c r="S37" s="6">
        <v>62.693778991699219</v>
      </c>
      <c r="T37" s="6">
        <v>1.1271821260452271</v>
      </c>
      <c r="U37" s="6">
        <v>276.84805297851563</v>
      </c>
      <c r="V37" s="6">
        <v>0.29955559968948364</v>
      </c>
      <c r="W37" s="6">
        <v>0.40714827179908752</v>
      </c>
      <c r="X37" s="6">
        <v>9.578679084777832</v>
      </c>
      <c r="Y37" s="7">
        <v>12.360078811645508</v>
      </c>
      <c r="Z37" s="7">
        <v>12.360078811645508</v>
      </c>
      <c r="AA37" s="7">
        <v>13.358197212219238</v>
      </c>
    </row>
    <row r="38" spans="1:27" x14ac:dyDescent="0.25">
      <c r="A38" s="1" t="s">
        <v>66</v>
      </c>
      <c r="B38" s="1" t="s">
        <v>67</v>
      </c>
      <c r="C38" s="3" t="s">
        <v>34</v>
      </c>
      <c r="D38" s="4" t="s">
        <v>31</v>
      </c>
      <c r="E38" s="5">
        <v>1453915</v>
      </c>
      <c r="F38" s="5">
        <v>1051269</v>
      </c>
      <c r="G38" s="5">
        <v>7350</v>
      </c>
      <c r="H38" s="5">
        <v>104742</v>
      </c>
      <c r="I38" s="5">
        <v>933</v>
      </c>
      <c r="J38" s="5">
        <v>1665</v>
      </c>
      <c r="K38" s="5">
        <v>24</v>
      </c>
      <c r="L38" s="6">
        <v>4.136681079864502</v>
      </c>
      <c r="M38" s="6">
        <v>1.5909184217453003</v>
      </c>
      <c r="N38" s="6">
        <v>2.5457627773284912</v>
      </c>
      <c r="O38" s="6">
        <v>0.25305667519569397</v>
      </c>
      <c r="P38" s="6">
        <v>0.25305667519569397</v>
      </c>
      <c r="Q38" s="6">
        <v>3.4700000286102295</v>
      </c>
      <c r="R38" s="6">
        <v>-1.3631578767672181E-3</v>
      </c>
      <c r="S38" s="6">
        <v>84.234817504882813</v>
      </c>
      <c r="T38" s="6">
        <v>0.69430077075958252</v>
      </c>
      <c r="U38" s="6">
        <v>787.7813720703125</v>
      </c>
      <c r="V38" s="6">
        <v>6.4171567559242249E-2</v>
      </c>
      <c r="W38" s="6">
        <v>8.8133692741394043E-2</v>
      </c>
      <c r="X38" s="6">
        <v>9.4331130981445313</v>
      </c>
      <c r="Y38" s="7">
        <v>13.481867790222168</v>
      </c>
      <c r="Z38" s="7">
        <v>13.481867790222168</v>
      </c>
      <c r="AA38" s="7">
        <v>14.271306991577148</v>
      </c>
    </row>
    <row r="39" spans="1:27" x14ac:dyDescent="0.25">
      <c r="A39" s="1" t="s">
        <v>244</v>
      </c>
      <c r="B39" s="1" t="s">
        <v>245</v>
      </c>
      <c r="C39" s="3" t="s">
        <v>88</v>
      </c>
      <c r="D39" s="4" t="s">
        <v>31</v>
      </c>
      <c r="E39" s="5">
        <v>285195</v>
      </c>
      <c r="F39" s="5">
        <v>190734</v>
      </c>
      <c r="G39" s="5">
        <v>2276</v>
      </c>
      <c r="H39" s="5">
        <v>24942</v>
      </c>
      <c r="I39" s="5">
        <v>38</v>
      </c>
      <c r="J39" s="5">
        <v>366</v>
      </c>
      <c r="K39" s="5">
        <v>0</v>
      </c>
      <c r="L39" s="6">
        <v>4.1671910285949707</v>
      </c>
      <c r="M39" s="6">
        <v>0.52688616514205933</v>
      </c>
      <c r="N39" s="6">
        <v>3.6403045654296875</v>
      </c>
      <c r="O39" s="6">
        <v>0.92732220888137817</v>
      </c>
      <c r="P39" s="6">
        <v>0.998180091381073</v>
      </c>
      <c r="Q39" s="6">
        <v>12.100000381469727</v>
      </c>
      <c r="R39" s="6">
        <v>-4.2133498936891556E-3</v>
      </c>
      <c r="S39" s="6">
        <v>72.861869812011719</v>
      </c>
      <c r="T39" s="6">
        <v>1.1792135238647461</v>
      </c>
      <c r="U39" s="6">
        <v>5989.4736328125</v>
      </c>
      <c r="V39" s="6">
        <v>1.3324216939508915E-2</v>
      </c>
      <c r="W39" s="6">
        <v>1.968809962272644E-2</v>
      </c>
      <c r="X39" s="6">
        <v>8.1247653961181641</v>
      </c>
      <c r="Y39" s="7">
        <v>15.104710578918457</v>
      </c>
      <c r="Z39" s="7">
        <v>15.104710578918457</v>
      </c>
      <c r="AA39" s="7">
        <v>16.356985092163086</v>
      </c>
    </row>
    <row r="40" spans="1:27" x14ac:dyDescent="0.25">
      <c r="A40" s="1" t="s">
        <v>68</v>
      </c>
      <c r="B40" s="1" t="s">
        <v>69</v>
      </c>
      <c r="C40" s="3" t="s">
        <v>34</v>
      </c>
      <c r="D40" s="4" t="s">
        <v>31</v>
      </c>
      <c r="E40" s="5">
        <v>3122171</v>
      </c>
      <c r="F40" s="5">
        <v>2325791</v>
      </c>
      <c r="G40" s="5">
        <v>22255</v>
      </c>
      <c r="H40" s="5">
        <v>382980</v>
      </c>
      <c r="I40" s="5">
        <v>14355</v>
      </c>
      <c r="J40" s="5">
        <v>918</v>
      </c>
      <c r="K40" s="5">
        <v>0</v>
      </c>
      <c r="L40" s="6">
        <v>3.9679491519927979</v>
      </c>
      <c r="M40" s="6">
        <v>1.4363937377929688</v>
      </c>
      <c r="N40" s="6">
        <v>2.5315554141998291</v>
      </c>
      <c r="O40" s="6">
        <v>0.48720890283584595</v>
      </c>
      <c r="P40" s="6">
        <v>0.46371880173683167</v>
      </c>
      <c r="Q40" s="6">
        <v>3.880000114440918</v>
      </c>
      <c r="R40" s="6">
        <v>5.9445248916745186E-3</v>
      </c>
      <c r="S40" s="6">
        <v>77.484260559082031</v>
      </c>
      <c r="T40" s="6">
        <v>0.94780939817428589</v>
      </c>
      <c r="U40" s="6">
        <v>155.03309631347656</v>
      </c>
      <c r="V40" s="6">
        <v>0.45977622270584106</v>
      </c>
      <c r="W40" s="6">
        <v>0.61135941743850708</v>
      </c>
      <c r="X40" s="6">
        <v>13.063522338867188</v>
      </c>
      <c r="Y40" s="7">
        <v>13.62767219543457</v>
      </c>
      <c r="Z40" s="7">
        <v>13.62767219543457</v>
      </c>
      <c r="AA40" s="7">
        <v>14.383336067199707</v>
      </c>
    </row>
    <row r="41" spans="1:27" x14ac:dyDescent="0.25">
      <c r="A41" s="1" t="s">
        <v>70</v>
      </c>
      <c r="B41" s="1" t="s">
        <v>71</v>
      </c>
      <c r="C41" s="3" t="s">
        <v>34</v>
      </c>
      <c r="D41" s="4" t="s">
        <v>31</v>
      </c>
      <c r="E41" s="5">
        <v>6064990</v>
      </c>
      <c r="F41" s="5">
        <v>5275014</v>
      </c>
      <c r="G41" s="5">
        <v>75987</v>
      </c>
      <c r="H41" s="5">
        <v>580806</v>
      </c>
      <c r="I41" s="5">
        <v>31866</v>
      </c>
      <c r="J41" s="5">
        <v>24882</v>
      </c>
      <c r="K41" s="5">
        <v>489</v>
      </c>
      <c r="L41" s="6">
        <v>5.6749343872070313</v>
      </c>
      <c r="M41" s="6">
        <v>2.3135719299316406</v>
      </c>
      <c r="N41" s="6">
        <v>3.3613622188568115</v>
      </c>
      <c r="O41" s="6">
        <v>0.99437236785888672</v>
      </c>
      <c r="P41" s="6">
        <v>0.99437236785888672</v>
      </c>
      <c r="Q41" s="6">
        <v>10.619999885559082</v>
      </c>
      <c r="R41" s="6">
        <v>5.8224279433488846E-2</v>
      </c>
      <c r="S41" s="6">
        <v>56.485343933105469</v>
      </c>
      <c r="T41" s="6">
        <v>1.4200520515441895</v>
      </c>
      <c r="U41" s="6">
        <v>238.45791625976563</v>
      </c>
      <c r="V41" s="6">
        <v>0.52540892362594604</v>
      </c>
      <c r="W41" s="6">
        <v>0.59551477432250977</v>
      </c>
      <c r="X41" s="6">
        <v>9.3269519805908203</v>
      </c>
      <c r="Y41" s="7">
        <v>11.112664222717285</v>
      </c>
      <c r="Z41" s="7">
        <v>11.112664222717285</v>
      </c>
      <c r="AA41" s="7">
        <v>12.368756294250488</v>
      </c>
    </row>
    <row r="42" spans="1:27" x14ac:dyDescent="0.25">
      <c r="A42" s="1" t="s">
        <v>72</v>
      </c>
      <c r="B42" s="1" t="s">
        <v>73</v>
      </c>
      <c r="C42" s="3" t="s">
        <v>34</v>
      </c>
      <c r="D42" s="4" t="s">
        <v>31</v>
      </c>
      <c r="E42" s="5">
        <v>6734104</v>
      </c>
      <c r="F42" s="5">
        <v>5505115</v>
      </c>
      <c r="G42" s="5">
        <v>52007</v>
      </c>
      <c r="H42" s="5">
        <v>570676</v>
      </c>
      <c r="I42" s="5">
        <v>18492</v>
      </c>
      <c r="J42" s="5">
        <v>1357</v>
      </c>
      <c r="K42" s="5">
        <v>0</v>
      </c>
      <c r="L42" s="6">
        <v>4.7887701988220215</v>
      </c>
      <c r="M42" s="6">
        <v>2.0130844116210938</v>
      </c>
      <c r="N42" s="6">
        <v>2.7756857872009277</v>
      </c>
      <c r="O42" s="6">
        <v>0.62477988004684448</v>
      </c>
      <c r="P42" s="6">
        <v>0.53600305318832397</v>
      </c>
      <c r="Q42" s="6">
        <v>6.2899999618530273</v>
      </c>
      <c r="R42" s="6">
        <v>3.5698378924280405E-3</v>
      </c>
      <c r="S42" s="6">
        <v>69.647651672363281</v>
      </c>
      <c r="T42" s="6">
        <v>0.93586212396621704</v>
      </c>
      <c r="U42" s="6">
        <v>281.24053955078125</v>
      </c>
      <c r="V42" s="6">
        <v>0.27460223436355591</v>
      </c>
      <c r="W42" s="6">
        <v>0.33276218175888062</v>
      </c>
      <c r="X42" s="6">
        <v>8.6775779724121094</v>
      </c>
      <c r="Y42" s="7">
        <v>10.262304306030273</v>
      </c>
      <c r="Z42" s="7">
        <v>10.262304306030273</v>
      </c>
      <c r="AA42" s="7">
        <v>11.28341007232666</v>
      </c>
    </row>
    <row r="43" spans="1:27" x14ac:dyDescent="0.25">
      <c r="A43" s="1" t="s">
        <v>74</v>
      </c>
      <c r="B43" s="1" t="s">
        <v>73</v>
      </c>
      <c r="C43" s="3" t="s">
        <v>34</v>
      </c>
      <c r="D43" s="4" t="s">
        <v>31</v>
      </c>
      <c r="E43" s="5">
        <v>5489252</v>
      </c>
      <c r="F43" s="5">
        <v>3987153</v>
      </c>
      <c r="G43" s="5">
        <v>38073</v>
      </c>
      <c r="H43" s="5">
        <v>505359</v>
      </c>
      <c r="I43" s="5">
        <v>7199</v>
      </c>
      <c r="J43" s="5">
        <v>19441</v>
      </c>
      <c r="K43" s="5">
        <v>0</v>
      </c>
      <c r="L43" s="6">
        <v>4.0822968482971191</v>
      </c>
      <c r="M43" s="6">
        <v>1.6120469570159912</v>
      </c>
      <c r="N43" s="6">
        <v>2.470250129699707</v>
      </c>
      <c r="O43" s="6">
        <v>0.70880711078643799</v>
      </c>
      <c r="P43" s="6">
        <v>0.70880711078643799</v>
      </c>
      <c r="Q43" s="6">
        <v>7.7699999809265137</v>
      </c>
      <c r="R43" s="6">
        <v>2.9736917349509895E-4</v>
      </c>
      <c r="S43" s="6">
        <v>68.61859130859375</v>
      </c>
      <c r="T43" s="6">
        <v>0.94585990905761719</v>
      </c>
      <c r="U43" s="6">
        <v>528.8651123046875</v>
      </c>
      <c r="V43" s="6">
        <v>0.13114719092845917</v>
      </c>
      <c r="W43" s="6">
        <v>0.17884710431098938</v>
      </c>
      <c r="X43" s="6">
        <v>8.3418397903442383</v>
      </c>
      <c r="Y43" s="7">
        <v>12.414803504943848</v>
      </c>
      <c r="Z43" s="7">
        <v>12.414803504943848</v>
      </c>
      <c r="AA43" s="7">
        <v>13.507219314575195</v>
      </c>
    </row>
    <row r="44" spans="1:27" x14ac:dyDescent="0.25">
      <c r="A44" s="1" t="s">
        <v>75</v>
      </c>
      <c r="B44" s="1" t="s">
        <v>38</v>
      </c>
      <c r="C44" s="3" t="s">
        <v>37</v>
      </c>
      <c r="D44" s="4" t="s">
        <v>31</v>
      </c>
      <c r="E44" s="5">
        <v>5734437</v>
      </c>
      <c r="F44" s="5">
        <v>4075184</v>
      </c>
      <c r="G44" s="5">
        <v>36983</v>
      </c>
      <c r="H44" s="5">
        <v>478695</v>
      </c>
      <c r="I44" s="5">
        <v>3048</v>
      </c>
      <c r="J44" s="5">
        <v>2251</v>
      </c>
      <c r="K44" s="5">
        <v>0</v>
      </c>
      <c r="L44" s="6">
        <v>4.1189937591552734</v>
      </c>
      <c r="M44" s="6">
        <v>1.5311236381530762</v>
      </c>
      <c r="N44" s="6">
        <v>2.5878701210021973</v>
      </c>
      <c r="O44" s="6">
        <v>0.97882086038589478</v>
      </c>
      <c r="P44" s="6">
        <v>0.92724084854125977</v>
      </c>
      <c r="Q44" s="6">
        <v>11.210000038146973</v>
      </c>
      <c r="R44" s="6">
        <v>3.3575337380170822E-2</v>
      </c>
      <c r="S44" s="6">
        <v>59.689403533935547</v>
      </c>
      <c r="T44" s="6">
        <v>0.89935547113418579</v>
      </c>
      <c r="U44" s="6">
        <v>1213.35302734375</v>
      </c>
      <c r="V44" s="6">
        <v>5.3152557462453842E-2</v>
      </c>
      <c r="W44" s="6">
        <v>7.412150502204895E-2</v>
      </c>
      <c r="X44" s="6">
        <v>8.7670974731445313</v>
      </c>
      <c r="Y44" s="7">
        <v>12.254801750183105</v>
      </c>
      <c r="Z44" s="7">
        <v>12.254801750183105</v>
      </c>
      <c r="AA44" s="7">
        <v>13.22979736328125</v>
      </c>
    </row>
    <row r="45" spans="1:27" x14ac:dyDescent="0.25">
      <c r="A45" s="1" t="s">
        <v>246</v>
      </c>
      <c r="B45" s="1" t="s">
        <v>90</v>
      </c>
      <c r="C45" s="3" t="s">
        <v>34</v>
      </c>
      <c r="D45" s="4" t="s">
        <v>31</v>
      </c>
      <c r="E45" s="5">
        <v>143266</v>
      </c>
      <c r="F45" s="5">
        <v>86360</v>
      </c>
      <c r="G45" s="5">
        <v>672</v>
      </c>
      <c r="H45" s="5">
        <v>18704</v>
      </c>
      <c r="I45" s="5">
        <v>935</v>
      </c>
      <c r="J45" s="5">
        <v>963</v>
      </c>
      <c r="K45" s="5">
        <v>0</v>
      </c>
      <c r="L45" s="6">
        <v>4.1853652000427246</v>
      </c>
      <c r="M45" s="6">
        <v>0.83707302808761597</v>
      </c>
      <c r="N45" s="6">
        <v>3.3482921123504639</v>
      </c>
      <c r="O45" s="6">
        <v>0.67809790372848511</v>
      </c>
      <c r="P45" s="6">
        <v>0.67596191167831421</v>
      </c>
      <c r="Q45" s="6">
        <v>5.3899998664855957</v>
      </c>
      <c r="R45" s="6">
        <v>1.615539938211441E-2</v>
      </c>
      <c r="S45" s="6">
        <v>73.45855712890625</v>
      </c>
      <c r="T45" s="6">
        <v>0.77212977409362793</v>
      </c>
      <c r="U45" s="6">
        <v>71.871658325195313</v>
      </c>
      <c r="V45" s="6">
        <v>0.65263217687606812</v>
      </c>
      <c r="W45" s="6">
        <v>1.074317455291748</v>
      </c>
      <c r="X45" s="6">
        <v>15.330560684204102</v>
      </c>
      <c r="Y45" s="7">
        <v>24.290864944458008</v>
      </c>
      <c r="Z45" s="7">
        <v>24.290864944458008</v>
      </c>
      <c r="AA45" s="7">
        <v>24.915864944458008</v>
      </c>
    </row>
    <row r="46" spans="1:27" x14ac:dyDescent="0.25">
      <c r="A46" s="1" t="s">
        <v>247</v>
      </c>
      <c r="B46" s="1" t="s">
        <v>238</v>
      </c>
      <c r="C46" s="3" t="s">
        <v>34</v>
      </c>
      <c r="D46" s="4" t="s">
        <v>31</v>
      </c>
      <c r="E46" s="5">
        <v>911348</v>
      </c>
      <c r="F46" s="5">
        <v>624876</v>
      </c>
      <c r="G46" s="5">
        <v>5407</v>
      </c>
      <c r="H46" s="5">
        <v>178280</v>
      </c>
      <c r="I46" s="5">
        <v>2143</v>
      </c>
      <c r="J46" s="5">
        <v>2691</v>
      </c>
      <c r="K46" s="5">
        <v>0</v>
      </c>
      <c r="L46" s="6">
        <v>3.4697012901306152</v>
      </c>
      <c r="M46" s="6">
        <v>1.2409778833389282</v>
      </c>
      <c r="N46" s="6">
        <v>2.2287232875823975</v>
      </c>
      <c r="O46" s="6">
        <v>0.53885102272033691</v>
      </c>
      <c r="P46" s="6">
        <v>0.43476518988609314</v>
      </c>
      <c r="Q46" s="6">
        <v>2.25</v>
      </c>
      <c r="R46" s="6">
        <v>3.2225664472207427E-4</v>
      </c>
      <c r="S46" s="6">
        <v>72.678176879882813</v>
      </c>
      <c r="T46" s="6">
        <v>0.85786861181259155</v>
      </c>
      <c r="U46" s="6">
        <v>252.30984497070313</v>
      </c>
      <c r="V46" s="6">
        <v>0.2351461797952652</v>
      </c>
      <c r="W46" s="6">
        <v>0.34000599384307861</v>
      </c>
      <c r="X46" s="6">
        <v>20.601293563842773</v>
      </c>
      <c r="Y46" s="7">
        <v>28.140819549560547</v>
      </c>
      <c r="Z46" s="7">
        <v>28.140819549560547</v>
      </c>
      <c r="AA46" s="7">
        <v>28.978080749511719</v>
      </c>
    </row>
    <row r="47" spans="1:27" x14ac:dyDescent="0.25">
      <c r="A47" s="1" t="s">
        <v>76</v>
      </c>
      <c r="B47" s="1" t="s">
        <v>77</v>
      </c>
      <c r="C47" s="3" t="s">
        <v>34</v>
      </c>
      <c r="D47" s="4" t="s">
        <v>31</v>
      </c>
      <c r="E47" s="5">
        <v>1524090</v>
      </c>
      <c r="F47" s="5">
        <v>1296286</v>
      </c>
      <c r="G47" s="5">
        <v>10081</v>
      </c>
      <c r="H47" s="5">
        <v>145966</v>
      </c>
      <c r="I47" s="5">
        <v>2119</v>
      </c>
      <c r="J47" s="5">
        <v>4707</v>
      </c>
      <c r="K47" s="5">
        <v>0</v>
      </c>
      <c r="L47" s="6">
        <v>4.1970405578613281</v>
      </c>
      <c r="M47" s="6">
        <v>1.6259012222290039</v>
      </c>
      <c r="N47" s="6">
        <v>2.5711393356323242</v>
      </c>
      <c r="O47" s="6">
        <v>0.28683054447174072</v>
      </c>
      <c r="P47" s="6">
        <v>0.28683054447174072</v>
      </c>
      <c r="Q47" s="6">
        <v>2.9600000381469727</v>
      </c>
      <c r="R47" s="6">
        <v>1.5634188894182444E-3</v>
      </c>
      <c r="S47" s="6">
        <v>94.219390869140625</v>
      </c>
      <c r="T47" s="6">
        <v>0.77168208360671997</v>
      </c>
      <c r="U47" s="6">
        <v>475.7432861328125</v>
      </c>
      <c r="V47" s="6">
        <v>0.13903377950191498</v>
      </c>
      <c r="W47" s="6">
        <v>0.16220556199550629</v>
      </c>
      <c r="X47" s="6">
        <v>9.8396110534667969</v>
      </c>
      <c r="Y47" s="7">
        <v>0</v>
      </c>
      <c r="Z47" s="7">
        <v>0</v>
      </c>
      <c r="AA47" s="7">
        <v>0</v>
      </c>
    </row>
    <row r="48" spans="1:27" x14ac:dyDescent="0.25">
      <c r="A48" s="1" t="s">
        <v>78</v>
      </c>
      <c r="B48" s="1" t="s">
        <v>79</v>
      </c>
      <c r="C48" s="3" t="s">
        <v>34</v>
      </c>
      <c r="D48" s="4" t="s">
        <v>31</v>
      </c>
      <c r="E48" s="5">
        <v>5508302</v>
      </c>
      <c r="F48" s="5">
        <v>4655269</v>
      </c>
      <c r="G48" s="5">
        <v>24525</v>
      </c>
      <c r="H48" s="5">
        <v>497567</v>
      </c>
      <c r="I48" s="5">
        <v>10873</v>
      </c>
      <c r="J48" s="5">
        <v>1199</v>
      </c>
      <c r="K48" s="5">
        <v>0</v>
      </c>
      <c r="L48" s="6">
        <v>3.9919416904449463</v>
      </c>
      <c r="M48" s="6">
        <v>1.6200562715530396</v>
      </c>
      <c r="N48" s="6">
        <v>2.3718855381011963</v>
      </c>
      <c r="O48" s="6">
        <v>0.43590116500854492</v>
      </c>
      <c r="P48" s="6">
        <v>0.43505409359931946</v>
      </c>
      <c r="Q48" s="6">
        <v>4.7899999618530273</v>
      </c>
      <c r="R48" s="6">
        <v>-1.0882331989705563E-3</v>
      </c>
      <c r="S48" s="6">
        <v>84.018028259277344</v>
      </c>
      <c r="T48" s="6">
        <v>0.52406150102615356</v>
      </c>
      <c r="U48" s="6">
        <v>225.5587158203125</v>
      </c>
      <c r="V48" s="6">
        <v>0.19739295542240143</v>
      </c>
      <c r="W48" s="6">
        <v>0.2323392927646637</v>
      </c>
      <c r="X48" s="6">
        <v>9.5297250747680664</v>
      </c>
      <c r="Y48" s="7">
        <v>15.221817016601563</v>
      </c>
      <c r="Z48" s="7">
        <v>15.221817016601563</v>
      </c>
      <c r="AA48" s="7">
        <v>15.937570571899414</v>
      </c>
    </row>
    <row r="49" spans="1:27" x14ac:dyDescent="0.25">
      <c r="A49" s="1" t="s">
        <v>80</v>
      </c>
      <c r="B49" s="1" t="s">
        <v>81</v>
      </c>
      <c r="C49" s="3" t="s">
        <v>52</v>
      </c>
      <c r="D49" s="4" t="s">
        <v>31</v>
      </c>
      <c r="E49" s="5">
        <v>2296223</v>
      </c>
      <c r="F49" s="5">
        <v>1676286</v>
      </c>
      <c r="G49" s="5">
        <v>10612</v>
      </c>
      <c r="H49" s="5">
        <v>336324</v>
      </c>
      <c r="I49" s="5">
        <v>7416</v>
      </c>
      <c r="J49" s="5">
        <v>1379</v>
      </c>
      <c r="K49" s="5">
        <v>0</v>
      </c>
      <c r="L49" s="6">
        <v>4.8226485252380371</v>
      </c>
      <c r="M49" s="6">
        <v>1.7320855855941772</v>
      </c>
      <c r="N49" s="6">
        <v>3.0905630588531494</v>
      </c>
      <c r="O49" s="6">
        <v>0.68574643135070801</v>
      </c>
      <c r="P49" s="6">
        <v>0.4639880359172821</v>
      </c>
      <c r="Q49" s="6">
        <v>3.0699999332427979</v>
      </c>
      <c r="R49" s="6">
        <v>6.8710274994373322E-2</v>
      </c>
      <c r="S49" s="6">
        <v>73.411041259765625</v>
      </c>
      <c r="T49" s="6">
        <v>0.62908369302749634</v>
      </c>
      <c r="U49" s="6">
        <v>143.09600830078125</v>
      </c>
      <c r="V49" s="6">
        <v>0.65189659595489502</v>
      </c>
      <c r="W49" s="6">
        <v>0.43962350487709045</v>
      </c>
      <c r="X49" s="6">
        <v>15.140035629272461</v>
      </c>
      <c r="Y49" s="7">
        <v>0</v>
      </c>
      <c r="Z49" s="7">
        <v>0</v>
      </c>
      <c r="AA49" s="7">
        <v>0</v>
      </c>
    </row>
    <row r="50" spans="1:27" x14ac:dyDescent="0.25">
      <c r="A50" s="1" t="s">
        <v>249</v>
      </c>
      <c r="B50" s="1" t="s">
        <v>250</v>
      </c>
      <c r="C50" s="3" t="s">
        <v>34</v>
      </c>
      <c r="D50" s="4" t="s">
        <v>31</v>
      </c>
      <c r="E50" s="5">
        <v>318047</v>
      </c>
      <c r="F50" s="5">
        <v>207028</v>
      </c>
      <c r="G50" s="5">
        <v>1468</v>
      </c>
      <c r="H50" s="5">
        <v>16450</v>
      </c>
      <c r="I50" s="5">
        <v>240</v>
      </c>
      <c r="J50" s="5">
        <v>319</v>
      </c>
      <c r="K50" s="5">
        <v>7</v>
      </c>
      <c r="L50" s="6">
        <v>4.0314393043518066</v>
      </c>
      <c r="M50" s="6">
        <v>0.6568114161491394</v>
      </c>
      <c r="N50" s="6">
        <v>3.3746280670166016</v>
      </c>
      <c r="O50" s="6">
        <v>0.43174389004707336</v>
      </c>
      <c r="P50" s="6">
        <v>0.43174389004707336</v>
      </c>
      <c r="Q50" s="6">
        <v>8.3500003814697266</v>
      </c>
      <c r="R50" s="6">
        <v>2.1597156301140785E-2</v>
      </c>
      <c r="S50" s="6">
        <v>83.4598388671875</v>
      </c>
      <c r="T50" s="6">
        <v>0.70409023761749268</v>
      </c>
      <c r="U50" s="6">
        <v>611.66668701171875</v>
      </c>
      <c r="V50" s="6">
        <v>7.5460545718669891E-2</v>
      </c>
      <c r="W50" s="6">
        <v>0.1151101216673851</v>
      </c>
      <c r="X50" s="6">
        <v>7.5599946975708008</v>
      </c>
      <c r="Y50" s="7">
        <v>12.967041969299316</v>
      </c>
      <c r="Z50" s="7">
        <v>12.967041969299316</v>
      </c>
      <c r="AA50" s="7">
        <v>13.806965827941895</v>
      </c>
    </row>
    <row r="51" spans="1:27" x14ac:dyDescent="0.25">
      <c r="A51" s="1" t="s">
        <v>82</v>
      </c>
      <c r="B51" s="1" t="s">
        <v>83</v>
      </c>
      <c r="C51" s="3" t="s">
        <v>59</v>
      </c>
      <c r="D51" s="4" t="s">
        <v>31</v>
      </c>
      <c r="E51" s="5">
        <v>1583727</v>
      </c>
      <c r="F51" s="5">
        <v>1036808</v>
      </c>
      <c r="G51" s="5">
        <v>9731</v>
      </c>
      <c r="H51" s="5">
        <v>202186</v>
      </c>
      <c r="I51" s="5">
        <v>5344</v>
      </c>
      <c r="J51" s="5">
        <v>729</v>
      </c>
      <c r="K51" s="5">
        <v>0</v>
      </c>
      <c r="L51" s="6">
        <v>3.6350550651550293</v>
      </c>
      <c r="M51" s="6">
        <v>0.34184384346008301</v>
      </c>
      <c r="N51" s="6">
        <v>3.2932112216949463</v>
      </c>
      <c r="O51" s="6">
        <v>0.92851603031158447</v>
      </c>
      <c r="P51" s="6">
        <v>1.5173410177230835</v>
      </c>
      <c r="Q51" s="6">
        <v>12.149999618530273</v>
      </c>
      <c r="R51" s="6">
        <v>0.10524018108844757</v>
      </c>
      <c r="S51" s="6">
        <v>65.826316833496094</v>
      </c>
      <c r="T51" s="6">
        <v>0.92982679605484009</v>
      </c>
      <c r="U51" s="6">
        <v>182.09207153320313</v>
      </c>
      <c r="V51" s="6">
        <v>0.33743190765380859</v>
      </c>
      <c r="W51" s="6">
        <v>0.51063555479049683</v>
      </c>
      <c r="X51" s="6">
        <v>14.817409515380859</v>
      </c>
      <c r="Y51" s="7">
        <v>20.344244003295898</v>
      </c>
      <c r="Z51" s="7">
        <v>20.344244003295898</v>
      </c>
      <c r="AA51" s="7">
        <v>21.182731628417969</v>
      </c>
    </row>
    <row r="52" spans="1:27" x14ac:dyDescent="0.25">
      <c r="A52" s="1" t="s">
        <v>254</v>
      </c>
      <c r="B52" s="1" t="s">
        <v>255</v>
      </c>
      <c r="C52" s="3" t="s">
        <v>46</v>
      </c>
      <c r="D52" s="4" t="s">
        <v>31</v>
      </c>
      <c r="E52" s="5">
        <v>548920</v>
      </c>
      <c r="F52" s="5">
        <v>415859</v>
      </c>
      <c r="G52" s="5">
        <v>4150</v>
      </c>
      <c r="H52" s="5">
        <v>65364</v>
      </c>
      <c r="I52" s="5">
        <v>2268</v>
      </c>
      <c r="J52" s="5">
        <v>765</v>
      </c>
      <c r="K52" s="5">
        <v>0</v>
      </c>
      <c r="L52" s="6">
        <v>3.9711098670959473</v>
      </c>
      <c r="M52" s="6">
        <v>1.3784700632095337</v>
      </c>
      <c r="N52" s="6">
        <v>2.5926399230957031</v>
      </c>
      <c r="O52" s="6">
        <v>0.13483394682407379</v>
      </c>
      <c r="P52" s="6">
        <v>0.38870316743850708</v>
      </c>
      <c r="Q52" s="6">
        <v>3.25</v>
      </c>
      <c r="R52" s="6">
        <v>-4.3428190983831882E-3</v>
      </c>
      <c r="S52" s="6">
        <v>92.454704284667969</v>
      </c>
      <c r="T52" s="6">
        <v>0.98807406425476074</v>
      </c>
      <c r="U52" s="6">
        <v>182.98060607910156</v>
      </c>
      <c r="V52" s="6">
        <v>0.41317495703697205</v>
      </c>
      <c r="W52" s="6">
        <v>0.53998845815658569</v>
      </c>
      <c r="X52" s="6">
        <v>13.224483489990234</v>
      </c>
      <c r="Y52" s="7">
        <v>0</v>
      </c>
      <c r="Z52" s="7">
        <v>0</v>
      </c>
      <c r="AA52" s="7">
        <v>0</v>
      </c>
    </row>
    <row r="53" spans="1:27" x14ac:dyDescent="0.25">
      <c r="A53" s="1" t="s">
        <v>256</v>
      </c>
      <c r="B53" s="1" t="s">
        <v>211</v>
      </c>
      <c r="C53" s="3" t="s">
        <v>34</v>
      </c>
      <c r="D53" s="4" t="s">
        <v>31</v>
      </c>
      <c r="E53" s="5">
        <v>707410</v>
      </c>
      <c r="F53" s="5">
        <v>508385</v>
      </c>
      <c r="G53" s="5">
        <v>5388</v>
      </c>
      <c r="H53" s="5">
        <v>59456</v>
      </c>
      <c r="I53" s="5">
        <v>1428</v>
      </c>
      <c r="J53" s="5">
        <v>150</v>
      </c>
      <c r="K53" s="5">
        <v>0</v>
      </c>
      <c r="L53" s="6">
        <v>4.2224493026733398</v>
      </c>
      <c r="M53" s="6">
        <v>1.1116050481796265</v>
      </c>
      <c r="N53" s="6">
        <v>3.1108443737030029</v>
      </c>
      <c r="O53" s="6">
        <v>0.44017714262008667</v>
      </c>
      <c r="P53" s="6">
        <v>0.46289485692977905</v>
      </c>
      <c r="Q53" s="6">
        <v>5.4800000190734863</v>
      </c>
      <c r="R53" s="6">
        <v>6.2835491262376308E-3</v>
      </c>
      <c r="S53" s="6">
        <v>82.097549438476563</v>
      </c>
      <c r="T53" s="6">
        <v>1.0487121343612671</v>
      </c>
      <c r="U53" s="6">
        <v>377.3109130859375</v>
      </c>
      <c r="V53" s="6">
        <v>0.20186313986778259</v>
      </c>
      <c r="W53" s="6">
        <v>0.27794376015663147</v>
      </c>
      <c r="X53" s="6">
        <v>10.927600860595703</v>
      </c>
      <c r="Y53" s="7">
        <v>15.574164390563965</v>
      </c>
      <c r="Z53" s="7">
        <v>15.574164390563965</v>
      </c>
      <c r="AA53" s="7">
        <v>16.696660995483398</v>
      </c>
    </row>
    <row r="54" spans="1:27" x14ac:dyDescent="0.25">
      <c r="A54" s="1" t="s">
        <v>257</v>
      </c>
      <c r="B54" s="1" t="s">
        <v>258</v>
      </c>
      <c r="C54" s="3" t="s">
        <v>34</v>
      </c>
      <c r="D54" s="4" t="s">
        <v>31</v>
      </c>
      <c r="E54" s="5">
        <v>968095</v>
      </c>
      <c r="F54" s="5">
        <v>767562</v>
      </c>
      <c r="G54" s="5">
        <v>8155</v>
      </c>
      <c r="H54" s="5">
        <v>94145</v>
      </c>
      <c r="I54" s="5">
        <v>1343</v>
      </c>
      <c r="J54" s="5">
        <v>1534</v>
      </c>
      <c r="K54" s="5">
        <v>0</v>
      </c>
      <c r="L54" s="6">
        <v>4.326967716217041</v>
      </c>
      <c r="M54" s="6">
        <v>1.5174722671508789</v>
      </c>
      <c r="N54" s="6">
        <v>2.8094954490661621</v>
      </c>
      <c r="O54" s="6">
        <v>0.31523767113685608</v>
      </c>
      <c r="P54" s="6">
        <v>0.31523767113685608</v>
      </c>
      <c r="Q54" s="6">
        <v>3.190000057220459</v>
      </c>
      <c r="R54" s="6">
        <v>-2.6040661614388227E-3</v>
      </c>
      <c r="S54" s="6">
        <v>80.472038269042969</v>
      </c>
      <c r="T54" s="6">
        <v>1.0512855052947998</v>
      </c>
      <c r="U54" s="6">
        <v>607.22265625</v>
      </c>
      <c r="V54" s="6">
        <v>0.39386630058288574</v>
      </c>
      <c r="W54" s="6">
        <v>0.17313015460968018</v>
      </c>
      <c r="X54" s="6">
        <v>10.797311782836914</v>
      </c>
      <c r="Y54" s="7">
        <v>0</v>
      </c>
      <c r="Z54" s="7">
        <v>0</v>
      </c>
      <c r="AA54" s="7">
        <v>0</v>
      </c>
    </row>
    <row r="55" spans="1:27" x14ac:dyDescent="0.25">
      <c r="A55" s="1" t="s">
        <v>259</v>
      </c>
      <c r="B55" s="1" t="s">
        <v>114</v>
      </c>
      <c r="C55" s="3" t="s">
        <v>34</v>
      </c>
      <c r="D55" s="4" t="s">
        <v>31</v>
      </c>
      <c r="E55" s="5">
        <v>348584</v>
      </c>
      <c r="F55" s="5">
        <v>175911</v>
      </c>
      <c r="G55" s="5">
        <v>1747</v>
      </c>
      <c r="H55" s="5">
        <v>63395</v>
      </c>
      <c r="I55" s="5">
        <v>0</v>
      </c>
      <c r="J55" s="5">
        <v>0</v>
      </c>
      <c r="K55" s="5">
        <v>0</v>
      </c>
      <c r="L55" s="6">
        <v>3.2369842529296875</v>
      </c>
      <c r="M55" s="6">
        <v>0.80759364366531372</v>
      </c>
      <c r="N55" s="6">
        <v>2.4293906688690186</v>
      </c>
      <c r="O55" s="6">
        <v>0.33865335583686829</v>
      </c>
      <c r="P55" s="6">
        <v>0.33865335583686829</v>
      </c>
      <c r="Q55" s="6">
        <v>1.8899999856948853</v>
      </c>
      <c r="R55" s="6">
        <v>0</v>
      </c>
      <c r="S55" s="6">
        <v>83.861412048339844</v>
      </c>
      <c r="T55" s="6">
        <v>0.98335003852844238</v>
      </c>
      <c r="U55" s="6">
        <v>0</v>
      </c>
      <c r="V55" s="6">
        <v>0</v>
      </c>
      <c r="W55" s="6">
        <v>0</v>
      </c>
      <c r="X55" s="6">
        <v>18.177125930786133</v>
      </c>
      <c r="Y55" s="7">
        <v>31.996326446533203</v>
      </c>
      <c r="Z55" s="7">
        <v>31.996326446533203</v>
      </c>
      <c r="AA55" s="7">
        <v>32.878074645996094</v>
      </c>
    </row>
    <row r="56" spans="1:27" x14ac:dyDescent="0.25">
      <c r="A56" s="1" t="s">
        <v>260</v>
      </c>
      <c r="B56" s="1" t="s">
        <v>261</v>
      </c>
      <c r="C56" s="3" t="s">
        <v>34</v>
      </c>
      <c r="D56" s="4" t="s">
        <v>31</v>
      </c>
      <c r="E56" s="5">
        <v>214387</v>
      </c>
      <c r="F56" s="5">
        <v>138503</v>
      </c>
      <c r="G56" s="5">
        <v>878</v>
      </c>
      <c r="H56" s="5">
        <v>25042</v>
      </c>
      <c r="I56" s="5">
        <v>114</v>
      </c>
      <c r="J56" s="5">
        <v>0</v>
      </c>
      <c r="K56" s="5">
        <v>0</v>
      </c>
      <c r="L56" s="6">
        <v>4.6871829032897949</v>
      </c>
      <c r="M56" s="6">
        <v>1.6590746641159058</v>
      </c>
      <c r="N56" s="6">
        <v>3.0281083583831787</v>
      </c>
      <c r="O56" s="6">
        <v>0.48975378274917603</v>
      </c>
      <c r="P56" s="6">
        <v>0.48975378274917603</v>
      </c>
      <c r="Q56" s="6">
        <v>4.179999828338623</v>
      </c>
      <c r="R56" s="6">
        <v>0</v>
      </c>
      <c r="S56" s="6">
        <v>77.055328369140625</v>
      </c>
      <c r="T56" s="6">
        <v>0.62992805242538452</v>
      </c>
      <c r="U56" s="6">
        <v>770.1754150390625</v>
      </c>
      <c r="V56" s="6">
        <v>5.3174864500761032E-2</v>
      </c>
      <c r="W56" s="6">
        <v>8.1790201365947723E-2</v>
      </c>
      <c r="X56" s="6">
        <v>14.86113166809082</v>
      </c>
      <c r="Y56" s="7">
        <v>0</v>
      </c>
      <c r="Z56" s="7">
        <v>0</v>
      </c>
      <c r="AA56" s="7">
        <v>0</v>
      </c>
    </row>
    <row r="57" spans="1:27" x14ac:dyDescent="0.25">
      <c r="A57" s="1" t="s">
        <v>86</v>
      </c>
      <c r="B57" s="1" t="s">
        <v>87</v>
      </c>
      <c r="C57" s="3" t="s">
        <v>88</v>
      </c>
      <c r="D57" s="4" t="s">
        <v>31</v>
      </c>
      <c r="E57" s="5">
        <v>1031317</v>
      </c>
      <c r="F57" s="5">
        <v>773155</v>
      </c>
      <c r="G57" s="5">
        <v>9256</v>
      </c>
      <c r="H57" s="5">
        <v>92265</v>
      </c>
      <c r="I57" s="5">
        <v>8096</v>
      </c>
      <c r="J57" s="5">
        <v>1900</v>
      </c>
      <c r="K57" s="5">
        <v>351</v>
      </c>
      <c r="L57" s="6">
        <v>4.49896240234375</v>
      </c>
      <c r="M57" s="6">
        <v>0.96102094650268555</v>
      </c>
      <c r="N57" s="6">
        <v>3.5379414558410645</v>
      </c>
      <c r="O57" s="6">
        <v>1.3694735765457153</v>
      </c>
      <c r="P57" s="6">
        <v>1.3694735765457153</v>
      </c>
      <c r="Q57" s="6">
        <v>15.739999771118164</v>
      </c>
      <c r="R57" s="6">
        <v>7.4130699038505554E-2</v>
      </c>
      <c r="S57" s="6">
        <v>55.070659637451172</v>
      </c>
      <c r="T57" s="6">
        <v>1.1830099821090698</v>
      </c>
      <c r="U57" s="6">
        <v>114.32806396484375</v>
      </c>
      <c r="V57" s="6">
        <v>0.78501564264297485</v>
      </c>
      <c r="W57" s="6">
        <v>1.03475022315979</v>
      </c>
      <c r="X57" s="6">
        <v>9.6868991851806641</v>
      </c>
      <c r="Y57" s="7">
        <v>13.58296012878418</v>
      </c>
      <c r="Z57" s="7">
        <v>13.58296012878418</v>
      </c>
      <c r="AA57" s="7">
        <v>14.833939552307129</v>
      </c>
    </row>
    <row r="58" spans="1:27" x14ac:dyDescent="0.25">
      <c r="A58" s="1" t="s">
        <v>89</v>
      </c>
      <c r="B58" s="1" t="s">
        <v>90</v>
      </c>
      <c r="C58" s="3" t="s">
        <v>34</v>
      </c>
      <c r="D58" s="4" t="s">
        <v>31</v>
      </c>
      <c r="E58" s="5">
        <v>1174778</v>
      </c>
      <c r="F58" s="5">
        <v>0</v>
      </c>
      <c r="G58" s="5">
        <v>0</v>
      </c>
      <c r="H58" s="5">
        <v>992692</v>
      </c>
      <c r="I58" s="5">
        <v>0</v>
      </c>
      <c r="J58" s="5">
        <v>0</v>
      </c>
      <c r="K58" s="5">
        <v>0</v>
      </c>
      <c r="L58" s="6">
        <v>6.3709726333618164</v>
      </c>
      <c r="M58" s="6">
        <v>0</v>
      </c>
      <c r="N58" s="6">
        <v>6.3709726333618164</v>
      </c>
      <c r="O58" s="6">
        <v>32.499568939208984</v>
      </c>
      <c r="P58" s="6">
        <v>32.568065643310547</v>
      </c>
      <c r="Q58" s="6">
        <v>38.669998168945313</v>
      </c>
      <c r="R58" s="6">
        <v>0</v>
      </c>
      <c r="S58" s="6">
        <v>39.979122161865234</v>
      </c>
      <c r="T58" s="6">
        <v>0</v>
      </c>
      <c r="U58" s="6">
        <v>0</v>
      </c>
      <c r="V58" s="6">
        <v>0</v>
      </c>
      <c r="W58" s="6">
        <v>0</v>
      </c>
      <c r="X58" s="6">
        <v>52.632843017578125</v>
      </c>
      <c r="Y58" s="7">
        <v>0</v>
      </c>
      <c r="Z58" s="7">
        <v>0</v>
      </c>
      <c r="AA58" s="7">
        <v>172.05769348144531</v>
      </c>
    </row>
    <row r="59" spans="1:27" x14ac:dyDescent="0.25">
      <c r="A59" s="1" t="s">
        <v>262</v>
      </c>
      <c r="B59" s="1" t="s">
        <v>253</v>
      </c>
      <c r="C59" s="3" t="s">
        <v>59</v>
      </c>
      <c r="D59" s="4" t="s">
        <v>31</v>
      </c>
      <c r="E59" s="5">
        <v>565411</v>
      </c>
      <c r="F59" s="5">
        <v>306393</v>
      </c>
      <c r="G59" s="5">
        <v>3706</v>
      </c>
      <c r="H59" s="5">
        <v>68137</v>
      </c>
      <c r="I59" s="5">
        <v>543</v>
      </c>
      <c r="J59" s="5">
        <v>53</v>
      </c>
      <c r="K59" s="5">
        <v>0</v>
      </c>
      <c r="L59" s="6">
        <v>5.4819846153259277</v>
      </c>
      <c r="M59" s="6">
        <v>0.54878151416778564</v>
      </c>
      <c r="N59" s="6">
        <v>4.9332032203674316</v>
      </c>
      <c r="O59" s="6">
        <v>1.4076758623123169</v>
      </c>
      <c r="P59" s="6">
        <v>1.4076758623123169</v>
      </c>
      <c r="Q59" s="6">
        <v>12.329999923706055</v>
      </c>
      <c r="R59" s="6">
        <v>-0.30740001797676086</v>
      </c>
      <c r="S59" s="6">
        <v>65.516746520996094</v>
      </c>
      <c r="T59" s="6">
        <v>1.1951022148132324</v>
      </c>
      <c r="U59" s="6">
        <v>682.50457763671875</v>
      </c>
      <c r="V59" s="6">
        <v>9.6036337316036224E-2</v>
      </c>
      <c r="W59" s="6">
        <v>0.17510536313056946</v>
      </c>
      <c r="X59" s="6">
        <v>10.716449737548828</v>
      </c>
      <c r="Y59" s="7">
        <v>0</v>
      </c>
      <c r="Z59" s="7">
        <v>0</v>
      </c>
      <c r="AA59" s="7">
        <v>0</v>
      </c>
    </row>
    <row r="60" spans="1:27" x14ac:dyDescent="0.25">
      <c r="A60" s="1" t="s">
        <v>263</v>
      </c>
      <c r="B60" s="1" t="s">
        <v>264</v>
      </c>
      <c r="C60" s="3" t="s">
        <v>34</v>
      </c>
      <c r="D60" s="4" t="s">
        <v>31</v>
      </c>
      <c r="E60" s="5">
        <v>568205</v>
      </c>
      <c r="F60" s="5">
        <v>486653</v>
      </c>
      <c r="G60" s="5">
        <v>4502</v>
      </c>
      <c r="H60" s="5">
        <v>45508</v>
      </c>
      <c r="I60" s="5">
        <v>6742</v>
      </c>
      <c r="J60" s="5">
        <v>587</v>
      </c>
      <c r="K60" s="5">
        <v>0</v>
      </c>
      <c r="L60" s="6">
        <v>4.5084171295166016</v>
      </c>
      <c r="M60" s="6">
        <v>1.7176895141601563</v>
      </c>
      <c r="N60" s="6">
        <v>2.7907273769378662</v>
      </c>
      <c r="O60" s="6">
        <v>3.0405791476368904E-3</v>
      </c>
      <c r="P60" s="6">
        <v>1.0693713556975126E-3</v>
      </c>
      <c r="Q60" s="6">
        <v>9.9999997764825821E-3</v>
      </c>
      <c r="R60" s="6">
        <v>6.5982239320874214E-3</v>
      </c>
      <c r="S60" s="6">
        <v>103.07382202148438</v>
      </c>
      <c r="T60" s="6">
        <v>0.91661489009857178</v>
      </c>
      <c r="U60" s="6">
        <v>66.775436401367188</v>
      </c>
      <c r="V60" s="6">
        <v>1.1865435838699341</v>
      </c>
      <c r="W60" s="6">
        <v>1.3726828098297119</v>
      </c>
      <c r="X60" s="6">
        <v>8.7416458129882813</v>
      </c>
      <c r="Y60" s="7">
        <v>11.702473640441895</v>
      </c>
      <c r="Z60" s="7">
        <v>11.702473640441895</v>
      </c>
      <c r="AA60" s="7">
        <v>12.894987106323242</v>
      </c>
    </row>
    <row r="61" spans="1:27" x14ac:dyDescent="0.25">
      <c r="A61" s="1" t="s">
        <v>91</v>
      </c>
      <c r="B61" s="1" t="s">
        <v>92</v>
      </c>
      <c r="C61" s="3" t="s">
        <v>34</v>
      </c>
      <c r="D61" s="4" t="s">
        <v>31</v>
      </c>
      <c r="E61" s="5">
        <v>1543512</v>
      </c>
      <c r="F61" s="5">
        <v>1265746</v>
      </c>
      <c r="G61" s="5">
        <v>12313</v>
      </c>
      <c r="H61" s="5">
        <v>119794</v>
      </c>
      <c r="I61" s="5">
        <v>6686</v>
      </c>
      <c r="J61" s="5">
        <v>1039</v>
      </c>
      <c r="K61" s="5">
        <v>0</v>
      </c>
      <c r="L61" s="6">
        <v>4.0565557479858398</v>
      </c>
      <c r="M61" s="6">
        <v>1.3609062433242798</v>
      </c>
      <c r="N61" s="6">
        <v>2.6956493854522705</v>
      </c>
      <c r="O61" s="6">
        <v>0.30629697442054749</v>
      </c>
      <c r="P61" s="6">
        <v>0.30629697442054749</v>
      </c>
      <c r="Q61" s="6">
        <v>3.9600000381469727</v>
      </c>
      <c r="R61" s="6">
        <v>1.1373739689588547E-2</v>
      </c>
      <c r="S61" s="6">
        <v>87.407936096191406</v>
      </c>
      <c r="T61" s="6">
        <v>0.96341407299041748</v>
      </c>
      <c r="U61" s="6">
        <v>184.16093444824219</v>
      </c>
      <c r="V61" s="6">
        <v>0.43316799402236938</v>
      </c>
      <c r="W61" s="6">
        <v>0.52313703298568726</v>
      </c>
      <c r="X61" s="6">
        <v>8.0453176498413086</v>
      </c>
      <c r="Y61" s="7">
        <v>11.659492492675781</v>
      </c>
      <c r="Z61" s="7">
        <v>11.659492492675781</v>
      </c>
      <c r="AA61" s="7">
        <v>12.732390403747559</v>
      </c>
    </row>
    <row r="62" spans="1:27" x14ac:dyDescent="0.25">
      <c r="A62" s="1" t="s">
        <v>93</v>
      </c>
      <c r="B62" s="1" t="s">
        <v>94</v>
      </c>
      <c r="C62" s="3" t="s">
        <v>34</v>
      </c>
      <c r="D62" s="4" t="s">
        <v>31</v>
      </c>
      <c r="E62" s="5">
        <v>1810101</v>
      </c>
      <c r="F62" s="5">
        <v>1383675</v>
      </c>
      <c r="G62" s="5">
        <v>13805</v>
      </c>
      <c r="H62" s="5">
        <v>264717</v>
      </c>
      <c r="I62" s="5">
        <v>4484</v>
      </c>
      <c r="J62" s="5">
        <v>2179</v>
      </c>
      <c r="K62" s="5">
        <v>1</v>
      </c>
      <c r="L62" s="6">
        <v>4.4837460517883301</v>
      </c>
      <c r="M62" s="6">
        <v>1.0073367357254028</v>
      </c>
      <c r="N62" s="6">
        <v>3.4764091968536377</v>
      </c>
      <c r="O62" s="6">
        <v>0.72149580717086792</v>
      </c>
      <c r="P62" s="6">
        <v>0.71569502353668213</v>
      </c>
      <c r="Q62" s="6">
        <v>4.7699999809265137</v>
      </c>
      <c r="R62" s="6">
        <v>4.4894800521433353E-4</v>
      </c>
      <c r="S62" s="6">
        <v>72.915718078613281</v>
      </c>
      <c r="T62" s="6">
        <v>0.98784953355789185</v>
      </c>
      <c r="U62" s="6">
        <v>307.8724365234375</v>
      </c>
      <c r="V62" s="6">
        <v>0.24772098660469055</v>
      </c>
      <c r="W62" s="6">
        <v>0.320863276720047</v>
      </c>
      <c r="X62" s="6">
        <v>16.255395889282227</v>
      </c>
      <c r="Y62" s="7">
        <v>0</v>
      </c>
      <c r="Z62" s="7">
        <v>0</v>
      </c>
      <c r="AA62" s="7">
        <v>0</v>
      </c>
    </row>
    <row r="63" spans="1:27" x14ac:dyDescent="0.25">
      <c r="A63" s="1" t="s">
        <v>265</v>
      </c>
      <c r="B63" s="1" t="s">
        <v>266</v>
      </c>
      <c r="C63" s="3" t="s">
        <v>34</v>
      </c>
      <c r="D63" s="4" t="s">
        <v>31</v>
      </c>
      <c r="E63" s="5">
        <v>453243</v>
      </c>
      <c r="F63" s="5">
        <v>306976</v>
      </c>
      <c r="G63" s="5">
        <v>3220</v>
      </c>
      <c r="H63" s="5">
        <v>25777</v>
      </c>
      <c r="I63" s="5">
        <v>441</v>
      </c>
      <c r="J63" s="5">
        <v>20</v>
      </c>
      <c r="K63" s="5">
        <v>0</v>
      </c>
      <c r="L63" s="6">
        <v>3.7229166030883789</v>
      </c>
      <c r="M63" s="6">
        <v>0.76075959205627441</v>
      </c>
      <c r="N63" s="6">
        <v>2.9621570110321045</v>
      </c>
      <c r="O63" s="6">
        <v>0.27646812796592712</v>
      </c>
      <c r="P63" s="6">
        <v>0.27646812796592712</v>
      </c>
      <c r="Q63" s="6">
        <v>4.7699999809265137</v>
      </c>
      <c r="R63" s="6">
        <v>3.0199382454156876E-2</v>
      </c>
      <c r="S63" s="6">
        <v>89.761093139648438</v>
      </c>
      <c r="T63" s="6">
        <v>1.0380533933639526</v>
      </c>
      <c r="U63" s="6">
        <v>730.15875244140625</v>
      </c>
      <c r="V63" s="6">
        <v>9.7298800945281982E-2</v>
      </c>
      <c r="W63" s="6">
        <v>0.14216817915439606</v>
      </c>
      <c r="X63" s="6">
        <v>8.2328157424926758</v>
      </c>
      <c r="Y63" s="7">
        <v>13.500083923339844</v>
      </c>
      <c r="Z63" s="7">
        <v>13.500083923339844</v>
      </c>
      <c r="AA63" s="7">
        <v>14.657479286193848</v>
      </c>
    </row>
    <row r="64" spans="1:27" x14ac:dyDescent="0.25">
      <c r="A64" s="1" t="s">
        <v>95</v>
      </c>
      <c r="B64" s="1" t="s">
        <v>96</v>
      </c>
      <c r="C64" s="3" t="s">
        <v>34</v>
      </c>
      <c r="D64" s="4" t="s">
        <v>31</v>
      </c>
      <c r="E64" s="5">
        <v>2246911</v>
      </c>
      <c r="F64" s="5">
        <v>1746313</v>
      </c>
      <c r="G64" s="5">
        <v>8436</v>
      </c>
      <c r="H64" s="5">
        <v>234035</v>
      </c>
      <c r="I64" s="5">
        <v>14598</v>
      </c>
      <c r="J64" s="5">
        <v>3925</v>
      </c>
      <c r="K64" s="5">
        <v>405</v>
      </c>
      <c r="L64" s="6">
        <v>4.4238200187683105</v>
      </c>
      <c r="M64" s="6">
        <v>1.6527906656265259</v>
      </c>
      <c r="N64" s="6">
        <v>2.7710292339324951</v>
      </c>
      <c r="O64" s="6">
        <v>0.49765965342521667</v>
      </c>
      <c r="P64" s="6">
        <v>0.70258486270904541</v>
      </c>
      <c r="Q64" s="6">
        <v>6.6700000762939453</v>
      </c>
      <c r="R64" s="6">
        <v>-3.9075566455721855E-3</v>
      </c>
      <c r="S64" s="6">
        <v>77.352867126464844</v>
      </c>
      <c r="T64" s="6">
        <v>0.48075252771377563</v>
      </c>
      <c r="U64" s="6">
        <v>57.788738250732422</v>
      </c>
      <c r="V64" s="6">
        <v>0.64969193935394287</v>
      </c>
      <c r="W64" s="6">
        <v>0.83191382884979248</v>
      </c>
      <c r="X64" s="6">
        <v>11.405486106872559</v>
      </c>
      <c r="Y64" s="7">
        <v>13.795953750610352</v>
      </c>
      <c r="Z64" s="7">
        <v>13.795953750610352</v>
      </c>
      <c r="AA64" s="7">
        <v>14.278636932373047</v>
      </c>
    </row>
    <row r="65" spans="1:27" x14ac:dyDescent="0.25">
      <c r="A65" s="1" t="s">
        <v>97</v>
      </c>
      <c r="B65" s="1" t="s">
        <v>98</v>
      </c>
      <c r="C65" s="3" t="s">
        <v>59</v>
      </c>
      <c r="D65" s="4" t="s">
        <v>31</v>
      </c>
      <c r="E65" s="5">
        <v>1122113</v>
      </c>
      <c r="F65" s="5">
        <v>726623</v>
      </c>
      <c r="G65" s="5">
        <v>7289</v>
      </c>
      <c r="H65" s="5">
        <v>95382</v>
      </c>
      <c r="I65" s="5">
        <v>1615</v>
      </c>
      <c r="J65" s="5">
        <v>2379</v>
      </c>
      <c r="K65" s="5">
        <v>0</v>
      </c>
      <c r="L65" s="6">
        <v>3.437868595123291</v>
      </c>
      <c r="M65" s="6">
        <v>1.2520891427993774</v>
      </c>
      <c r="N65" s="6">
        <v>2.1857795715332031</v>
      </c>
      <c r="O65" s="6">
        <v>0.11374269425868988</v>
      </c>
      <c r="P65" s="6">
        <v>0.19209286570549011</v>
      </c>
      <c r="Q65" s="6">
        <v>2.2599999904632568</v>
      </c>
      <c r="R65" s="6">
        <v>-4.1153576225042343E-2</v>
      </c>
      <c r="S65" s="6">
        <v>94.525230407714844</v>
      </c>
      <c r="T65" s="6">
        <v>0.99317085742950439</v>
      </c>
      <c r="U65" s="6">
        <v>451.33126831054688</v>
      </c>
      <c r="V65" s="6">
        <v>0.14392489194869995</v>
      </c>
      <c r="W65" s="6">
        <v>0.22005362808704376</v>
      </c>
      <c r="X65" s="6">
        <v>11.049870491027832</v>
      </c>
      <c r="Y65" s="7">
        <v>16.672477722167969</v>
      </c>
      <c r="Z65" s="7">
        <v>16.672477722167969</v>
      </c>
      <c r="AA65" s="7">
        <v>17.628105163574219</v>
      </c>
    </row>
    <row r="66" spans="1:27" x14ac:dyDescent="0.25">
      <c r="A66" s="1" t="s">
        <v>267</v>
      </c>
      <c r="B66" s="1" t="s">
        <v>268</v>
      </c>
      <c r="C66" s="3" t="s">
        <v>59</v>
      </c>
      <c r="D66" s="4" t="s">
        <v>31</v>
      </c>
      <c r="E66" s="5">
        <v>509223</v>
      </c>
      <c r="F66" s="5">
        <v>407425</v>
      </c>
      <c r="G66" s="5">
        <v>3828</v>
      </c>
      <c r="H66" s="5">
        <v>43582</v>
      </c>
      <c r="I66" s="5">
        <v>165</v>
      </c>
      <c r="J66" s="5">
        <v>347</v>
      </c>
      <c r="K66" s="5">
        <v>0</v>
      </c>
      <c r="L66" s="6">
        <v>5.4067158699035645</v>
      </c>
      <c r="M66" s="6">
        <v>2.4472103118896484</v>
      </c>
      <c r="N66" s="6">
        <v>2.959505558013916</v>
      </c>
      <c r="O66" s="6">
        <v>-0.21282491087913513</v>
      </c>
      <c r="P66" s="6">
        <v>-0.21282491087913513</v>
      </c>
      <c r="Q66" s="6">
        <v>-2.4300000667572021</v>
      </c>
      <c r="R66" s="6">
        <v>0.11700448393821716</v>
      </c>
      <c r="S66" s="6">
        <v>106.90794372558594</v>
      </c>
      <c r="T66" s="6">
        <v>0.93081384897232056</v>
      </c>
      <c r="U66" s="6">
        <v>2320</v>
      </c>
      <c r="V66" s="6">
        <v>3.2402306795120239E-2</v>
      </c>
      <c r="W66" s="6">
        <v>4.0121287107467651E-2</v>
      </c>
      <c r="X66" s="6">
        <v>9.4638395309448242</v>
      </c>
      <c r="Y66" s="7">
        <v>0</v>
      </c>
      <c r="Z66" s="7">
        <v>0</v>
      </c>
      <c r="AA66" s="7">
        <v>0</v>
      </c>
    </row>
    <row r="67" spans="1:27" x14ac:dyDescent="0.25">
      <c r="A67" s="1" t="s">
        <v>269</v>
      </c>
      <c r="B67" s="1" t="s">
        <v>85</v>
      </c>
      <c r="C67" s="3" t="s">
        <v>34</v>
      </c>
      <c r="D67" s="4" t="s">
        <v>31</v>
      </c>
      <c r="E67" s="5">
        <v>588027</v>
      </c>
      <c r="F67" s="5">
        <v>418999</v>
      </c>
      <c r="G67" s="5">
        <v>4326</v>
      </c>
      <c r="H67" s="5">
        <v>58027</v>
      </c>
      <c r="I67" s="5">
        <v>278</v>
      </c>
      <c r="J67" s="5">
        <v>520</v>
      </c>
      <c r="K67" s="5">
        <v>6</v>
      </c>
      <c r="L67" s="6">
        <v>4.4370603561401367</v>
      </c>
      <c r="M67" s="6">
        <v>1.3255782127380371</v>
      </c>
      <c r="N67" s="6">
        <v>3.1114823818206787</v>
      </c>
      <c r="O67" s="6">
        <v>0.38842633366584778</v>
      </c>
      <c r="P67" s="6">
        <v>0.64246809482574463</v>
      </c>
      <c r="Q67" s="6">
        <v>6.619999885559082</v>
      </c>
      <c r="R67" s="6">
        <v>7.9528003931045532E-2</v>
      </c>
      <c r="S67" s="6">
        <v>82.945327758789063</v>
      </c>
      <c r="T67" s="6">
        <v>1.0219098329544067</v>
      </c>
      <c r="U67" s="6">
        <v>1556.1151123046875</v>
      </c>
      <c r="V67" s="6">
        <v>4.7276739031076431E-2</v>
      </c>
      <c r="W67" s="6">
        <v>6.5670587122440338E-2</v>
      </c>
      <c r="X67" s="6">
        <v>11.538934707641602</v>
      </c>
      <c r="Y67" s="7">
        <v>0</v>
      </c>
      <c r="Z67" s="7">
        <v>0</v>
      </c>
      <c r="AA67" s="7">
        <v>0</v>
      </c>
    </row>
    <row r="68" spans="1:27" x14ac:dyDescent="0.25">
      <c r="A68" s="1" t="s">
        <v>99</v>
      </c>
      <c r="B68" s="1" t="s">
        <v>73</v>
      </c>
      <c r="C68" s="3" t="s">
        <v>34</v>
      </c>
      <c r="D68" s="4" t="s">
        <v>31</v>
      </c>
      <c r="E68" s="5">
        <v>1604208</v>
      </c>
      <c r="F68" s="5">
        <v>1346456</v>
      </c>
      <c r="G68" s="5">
        <v>7229</v>
      </c>
      <c r="H68" s="5">
        <v>133646</v>
      </c>
      <c r="I68" s="5">
        <v>1784</v>
      </c>
      <c r="J68" s="5">
        <v>396</v>
      </c>
      <c r="K68" s="5">
        <v>0</v>
      </c>
      <c r="L68" s="6">
        <v>4.3268952369689941</v>
      </c>
      <c r="M68" s="6">
        <v>1.5854241847991943</v>
      </c>
      <c r="N68" s="6">
        <v>2.7414708137512207</v>
      </c>
      <c r="O68" s="6">
        <v>0.48775097727775574</v>
      </c>
      <c r="P68" s="6">
        <v>0.48775097727775574</v>
      </c>
      <c r="Q68" s="6">
        <v>5.9600000381469727</v>
      </c>
      <c r="R68" s="6">
        <v>1.6127479029819369E-3</v>
      </c>
      <c r="S68" s="6">
        <v>78.982017517089844</v>
      </c>
      <c r="T68" s="6">
        <v>0.53402382135391235</v>
      </c>
      <c r="U68" s="6">
        <v>405.2130126953125</v>
      </c>
      <c r="V68" s="6">
        <v>0.11737879365682602</v>
      </c>
      <c r="W68" s="6">
        <v>0.13178841769695282</v>
      </c>
      <c r="X68" s="6">
        <v>8.8163414001464844</v>
      </c>
      <c r="Y68" s="7">
        <v>12.535609245300293</v>
      </c>
      <c r="Z68" s="7">
        <v>12.535609245300293</v>
      </c>
      <c r="AA68" s="7">
        <v>13.211977958679199</v>
      </c>
    </row>
    <row r="69" spans="1:27" x14ac:dyDescent="0.25">
      <c r="A69" s="1" t="s">
        <v>369</v>
      </c>
      <c r="B69" s="1" t="s">
        <v>319</v>
      </c>
      <c r="C69" s="3" t="s">
        <v>34</v>
      </c>
      <c r="D69" s="4" t="s">
        <v>31</v>
      </c>
      <c r="E69" s="5">
        <v>21564231</v>
      </c>
      <c r="F69" s="5">
        <v>13801586</v>
      </c>
      <c r="G69" s="5">
        <v>147955</v>
      </c>
      <c r="H69" s="5">
        <v>2407068</v>
      </c>
      <c r="I69" s="5">
        <v>30559</v>
      </c>
      <c r="J69" s="5">
        <v>47776</v>
      </c>
      <c r="K69" s="5">
        <v>0</v>
      </c>
      <c r="L69" s="6">
        <v>3.8582248687744141</v>
      </c>
      <c r="M69" s="6">
        <v>1.0903730392456055</v>
      </c>
      <c r="N69" s="6">
        <v>2.7678518295288086</v>
      </c>
      <c r="O69" s="6">
        <v>1.0737872123718262</v>
      </c>
      <c r="P69" s="6">
        <v>-1.2869269847869873</v>
      </c>
      <c r="Q69" s="6">
        <v>-11.989999771118164</v>
      </c>
      <c r="R69" s="6">
        <v>9.3100257217884064E-3</v>
      </c>
      <c r="S69" s="6">
        <v>59.830791473388672</v>
      </c>
      <c r="T69" s="6">
        <v>1.060644268989563</v>
      </c>
      <c r="U69" s="6">
        <v>484.16177368164063</v>
      </c>
      <c r="V69" s="6">
        <v>0.1417115181684494</v>
      </c>
      <c r="W69" s="6">
        <v>0.21906813979148865</v>
      </c>
      <c r="X69" s="6">
        <v>11.186985969543457</v>
      </c>
      <c r="Y69" s="7">
        <v>14.998556137084961</v>
      </c>
      <c r="Z69" s="7">
        <v>14.998556137084961</v>
      </c>
      <c r="AA69" s="7">
        <v>15.98972225189209</v>
      </c>
    </row>
    <row r="70" spans="1:27" x14ac:dyDescent="0.25">
      <c r="A70" s="1" t="s">
        <v>270</v>
      </c>
      <c r="B70" s="1" t="s">
        <v>98</v>
      </c>
      <c r="C70" s="3" t="s">
        <v>59</v>
      </c>
      <c r="D70" s="4" t="s">
        <v>31</v>
      </c>
      <c r="E70" s="5">
        <v>278642</v>
      </c>
      <c r="F70" s="5">
        <v>243919</v>
      </c>
      <c r="G70" s="5">
        <v>1702</v>
      </c>
      <c r="H70" s="5">
        <v>19112</v>
      </c>
      <c r="I70" s="5">
        <v>4581</v>
      </c>
      <c r="J70" s="5">
        <v>685</v>
      </c>
      <c r="K70" s="5">
        <v>0</v>
      </c>
      <c r="L70" s="6">
        <v>4.3844451904296875</v>
      </c>
      <c r="M70" s="6">
        <v>1.1744049787521362</v>
      </c>
      <c r="N70" s="6">
        <v>3.2100400924682617</v>
      </c>
      <c r="O70" s="6">
        <v>9.2613697052001953E-2</v>
      </c>
      <c r="P70" s="6">
        <v>9.2613697052001953E-2</v>
      </c>
      <c r="Q70" s="6">
        <v>1.3400000333786011</v>
      </c>
      <c r="R70" s="6">
        <v>2.1887514740228653E-2</v>
      </c>
      <c r="S70" s="6">
        <v>95.796234130859375</v>
      </c>
      <c r="T70" s="6">
        <v>0.69293749332427979</v>
      </c>
      <c r="U70" s="6">
        <v>37.153461456298828</v>
      </c>
      <c r="V70" s="6">
        <v>1.6440449953079224</v>
      </c>
      <c r="W70" s="6">
        <v>1.8650685548782349</v>
      </c>
      <c r="X70" s="6">
        <v>6.7748126983642578</v>
      </c>
      <c r="Y70" s="7">
        <v>10.287929534912109</v>
      </c>
      <c r="Z70" s="7">
        <v>10.287929534912109</v>
      </c>
      <c r="AA70" s="7">
        <v>11.212040901184082</v>
      </c>
    </row>
    <row r="71" spans="1:27" x14ac:dyDescent="0.25">
      <c r="A71" s="1" t="s">
        <v>100</v>
      </c>
      <c r="B71" s="1" t="s">
        <v>101</v>
      </c>
      <c r="C71" s="3" t="s">
        <v>34</v>
      </c>
      <c r="D71" s="4" t="s">
        <v>31</v>
      </c>
      <c r="E71" s="5">
        <v>1903686</v>
      </c>
      <c r="F71" s="5">
        <v>1535321</v>
      </c>
      <c r="G71" s="5">
        <v>19640</v>
      </c>
      <c r="H71" s="5">
        <v>172733</v>
      </c>
      <c r="I71" s="5">
        <v>2145</v>
      </c>
      <c r="J71" s="5">
        <v>814</v>
      </c>
      <c r="K71" s="5">
        <v>0</v>
      </c>
      <c r="L71" s="6">
        <v>4.5932736396789551</v>
      </c>
      <c r="M71" s="6">
        <v>1.140877366065979</v>
      </c>
      <c r="N71" s="6">
        <v>3.4523961544036865</v>
      </c>
      <c r="O71" s="6">
        <v>1.1790456771850586</v>
      </c>
      <c r="P71" s="6">
        <v>1.1798248291015625</v>
      </c>
      <c r="Q71" s="6">
        <v>12.670000076293945</v>
      </c>
      <c r="R71" s="6">
        <v>-1.4896966749802232E-3</v>
      </c>
      <c r="S71" s="6">
        <v>56.846229553222656</v>
      </c>
      <c r="T71" s="6">
        <v>1.2630541324615479</v>
      </c>
      <c r="U71" s="6">
        <v>915.61773681640625</v>
      </c>
      <c r="V71" s="6">
        <v>0.11267614364624023</v>
      </c>
      <c r="W71" s="6">
        <v>0.13794557750225067</v>
      </c>
      <c r="X71" s="6">
        <v>9.8685274124145508</v>
      </c>
      <c r="Y71" s="7">
        <v>11.208001136779785</v>
      </c>
      <c r="Z71" s="7">
        <v>11.208001136779785</v>
      </c>
      <c r="AA71" s="7">
        <v>12.428178787231445</v>
      </c>
    </row>
    <row r="72" spans="1:27" x14ac:dyDescent="0.25">
      <c r="A72" s="1" t="s">
        <v>102</v>
      </c>
      <c r="B72" s="1" t="s">
        <v>103</v>
      </c>
      <c r="C72" s="3" t="s">
        <v>34</v>
      </c>
      <c r="D72" s="4" t="s">
        <v>31</v>
      </c>
      <c r="E72" s="5">
        <v>4502344</v>
      </c>
      <c r="F72" s="5">
        <v>3288768</v>
      </c>
      <c r="G72" s="5">
        <v>56899</v>
      </c>
      <c r="H72" s="5">
        <v>366242</v>
      </c>
      <c r="I72" s="5">
        <v>7647</v>
      </c>
      <c r="J72" s="5">
        <v>7783</v>
      </c>
      <c r="K72" s="5">
        <v>0</v>
      </c>
      <c r="L72" s="6">
        <v>4.5668630599975586</v>
      </c>
      <c r="M72" s="6">
        <v>0.75055301189422607</v>
      </c>
      <c r="N72" s="6">
        <v>3.816309928894043</v>
      </c>
      <c r="O72" s="6">
        <v>1.0578391551971436</v>
      </c>
      <c r="P72" s="6">
        <v>0.97828757762908936</v>
      </c>
      <c r="Q72" s="6">
        <v>12.149999618530273</v>
      </c>
      <c r="R72" s="6">
        <v>6.272610742598772E-3</v>
      </c>
      <c r="S72" s="6">
        <v>59.621746063232422</v>
      </c>
      <c r="T72" s="6">
        <v>1.7006772756576538</v>
      </c>
      <c r="U72" s="6">
        <v>744.069580078125</v>
      </c>
      <c r="V72" s="6">
        <v>0.1698448657989502</v>
      </c>
      <c r="W72" s="6">
        <v>0.22856429219245911</v>
      </c>
      <c r="X72" s="6">
        <v>9.9201126098632813</v>
      </c>
      <c r="Y72" s="7">
        <v>12.103433609008789</v>
      </c>
      <c r="Z72" s="7">
        <v>12.103433609008789</v>
      </c>
      <c r="AA72" s="7">
        <v>13.358635902404785</v>
      </c>
    </row>
    <row r="73" spans="1:27" x14ac:dyDescent="0.25">
      <c r="A73" s="1" t="s">
        <v>271</v>
      </c>
      <c r="B73" s="1" t="s">
        <v>272</v>
      </c>
      <c r="C73" s="3" t="s">
        <v>59</v>
      </c>
      <c r="D73" s="4" t="s">
        <v>31</v>
      </c>
      <c r="E73" s="5">
        <v>505316</v>
      </c>
      <c r="F73" s="5">
        <v>328803</v>
      </c>
      <c r="G73" s="5">
        <v>2833</v>
      </c>
      <c r="H73" s="5">
        <v>58576</v>
      </c>
      <c r="I73" s="5">
        <v>242</v>
      </c>
      <c r="J73" s="5">
        <v>0</v>
      </c>
      <c r="K73" s="5">
        <v>0</v>
      </c>
      <c r="L73" s="6">
        <v>4.0310335159301758</v>
      </c>
      <c r="M73" s="6">
        <v>0.15724183619022369</v>
      </c>
      <c r="N73" s="6">
        <v>3.8737916946411133</v>
      </c>
      <c r="O73" s="6">
        <v>1.0163973569869995</v>
      </c>
      <c r="P73" s="6">
        <v>1.0163973569869995</v>
      </c>
      <c r="Q73" s="6">
        <v>9.1499996185302734</v>
      </c>
      <c r="R73" s="6">
        <v>0</v>
      </c>
      <c r="S73" s="6">
        <v>81.473121643066406</v>
      </c>
      <c r="T73" s="6">
        <v>0.85424983501434326</v>
      </c>
      <c r="U73" s="6">
        <v>1170.6611328125</v>
      </c>
      <c r="V73" s="6">
        <v>4.789082333445549E-2</v>
      </c>
      <c r="W73" s="6">
        <v>7.297157496213913E-2</v>
      </c>
      <c r="X73" s="6">
        <v>10.262693405151367</v>
      </c>
      <c r="Y73" s="7">
        <v>0</v>
      </c>
      <c r="Z73" s="7">
        <v>0</v>
      </c>
      <c r="AA73" s="7">
        <v>0</v>
      </c>
    </row>
    <row r="74" spans="1:27" x14ac:dyDescent="0.25">
      <c r="A74" s="1" t="s">
        <v>104</v>
      </c>
      <c r="B74" s="1" t="s">
        <v>85</v>
      </c>
      <c r="C74" s="3" t="s">
        <v>34</v>
      </c>
      <c r="D74" s="4" t="s">
        <v>31</v>
      </c>
      <c r="E74" s="5">
        <v>1196665</v>
      </c>
      <c r="F74" s="5">
        <v>996705</v>
      </c>
      <c r="G74" s="5">
        <v>8470</v>
      </c>
      <c r="H74" s="5">
        <v>132425</v>
      </c>
      <c r="I74" s="5">
        <v>923</v>
      </c>
      <c r="J74" s="5">
        <v>338</v>
      </c>
      <c r="K74" s="5">
        <v>0</v>
      </c>
      <c r="L74" s="6">
        <v>4.674537181854248</v>
      </c>
      <c r="M74" s="6">
        <v>2.416729211807251</v>
      </c>
      <c r="N74" s="6">
        <v>2.2578082084655762</v>
      </c>
      <c r="O74" s="6">
        <v>0.38321724534034729</v>
      </c>
      <c r="P74" s="6">
        <v>0.38321724534034729</v>
      </c>
      <c r="Q74" s="6">
        <v>3.3199999332427979</v>
      </c>
      <c r="R74" s="6">
        <v>0</v>
      </c>
      <c r="S74" s="6">
        <v>70.321830749511719</v>
      </c>
      <c r="T74" s="6">
        <v>0.84263932704925537</v>
      </c>
      <c r="U74" s="6">
        <v>917.6597900390625</v>
      </c>
      <c r="V74" s="6">
        <v>7.7131025493144989E-2</v>
      </c>
      <c r="W74" s="6">
        <v>9.1824807226657867E-2</v>
      </c>
      <c r="X74" s="6">
        <v>11.20670223236084</v>
      </c>
      <c r="Y74" s="7">
        <v>14.237044334411621</v>
      </c>
      <c r="Z74" s="7">
        <v>14.237044334411621</v>
      </c>
      <c r="AA74" s="7">
        <v>15.252120971679688</v>
      </c>
    </row>
    <row r="75" spans="1:27" x14ac:dyDescent="0.25">
      <c r="A75" s="1" t="s">
        <v>105</v>
      </c>
      <c r="B75" s="1" t="s">
        <v>106</v>
      </c>
      <c r="C75" s="3" t="s">
        <v>59</v>
      </c>
      <c r="D75" s="4" t="s">
        <v>31</v>
      </c>
      <c r="E75" s="5">
        <v>2025815</v>
      </c>
      <c r="F75" s="5">
        <v>1377629</v>
      </c>
      <c r="G75" s="5">
        <v>17825</v>
      </c>
      <c r="H75" s="5">
        <v>197095</v>
      </c>
      <c r="I75" s="5">
        <v>1483</v>
      </c>
      <c r="J75" s="5">
        <v>1950</v>
      </c>
      <c r="K75" s="5">
        <v>0</v>
      </c>
      <c r="L75" s="6">
        <v>3.9097714424133301</v>
      </c>
      <c r="M75" s="6">
        <v>0.96737068891525269</v>
      </c>
      <c r="N75" s="6">
        <v>2.9424009323120117</v>
      </c>
      <c r="O75" s="6">
        <v>0.42905649542808533</v>
      </c>
      <c r="P75" s="6">
        <v>0.37477755546569824</v>
      </c>
      <c r="Q75" s="6">
        <v>3.7300000190734863</v>
      </c>
      <c r="R75" s="6">
        <v>-4.2257331311702728E-2</v>
      </c>
      <c r="S75" s="6">
        <v>84.952407836914063</v>
      </c>
      <c r="T75" s="6">
        <v>1.2773621082305908</v>
      </c>
      <c r="U75" s="6">
        <v>1201.9554443359375</v>
      </c>
      <c r="V75" s="6">
        <v>7.5327709317207336E-2</v>
      </c>
      <c r="W75" s="6">
        <v>0.10627365857362747</v>
      </c>
      <c r="X75" s="6">
        <v>12.400823593139648</v>
      </c>
      <c r="Y75" s="7">
        <v>0</v>
      </c>
      <c r="Z75" s="7">
        <v>0</v>
      </c>
      <c r="AA75" s="7">
        <v>0</v>
      </c>
    </row>
    <row r="76" spans="1:27" x14ac:dyDescent="0.25">
      <c r="A76" s="1" t="s">
        <v>107</v>
      </c>
      <c r="B76" s="1" t="s">
        <v>108</v>
      </c>
      <c r="C76" s="3" t="s">
        <v>34</v>
      </c>
      <c r="D76" s="4" t="s">
        <v>31</v>
      </c>
      <c r="E76" s="5">
        <v>1779328</v>
      </c>
      <c r="F76" s="5">
        <v>1378439</v>
      </c>
      <c r="G76" s="5">
        <v>8696</v>
      </c>
      <c r="H76" s="5">
        <v>113773</v>
      </c>
      <c r="I76" s="5">
        <v>801</v>
      </c>
      <c r="J76" s="5">
        <v>0</v>
      </c>
      <c r="K76" s="5">
        <v>0</v>
      </c>
      <c r="L76" s="6">
        <v>4.0756821632385254</v>
      </c>
      <c r="M76" s="6">
        <v>1.5654648542404175</v>
      </c>
      <c r="N76" s="6">
        <v>2.5102174282073975</v>
      </c>
      <c r="O76" s="6">
        <v>0.38112726807594299</v>
      </c>
      <c r="P76" s="6">
        <v>0.37549087405204773</v>
      </c>
      <c r="Q76" s="6">
        <v>5.9000000953674316</v>
      </c>
      <c r="R76" s="6">
        <v>-1.1714959982782602E-3</v>
      </c>
      <c r="S76" s="6">
        <v>82.862510681152344</v>
      </c>
      <c r="T76" s="6">
        <v>0.62690365314483643</v>
      </c>
      <c r="U76" s="6">
        <v>1085.6429443359375</v>
      </c>
      <c r="V76" s="6">
        <v>4.5016996562480927E-2</v>
      </c>
      <c r="W76" s="6">
        <v>5.7744920253753662E-2</v>
      </c>
      <c r="X76" s="6">
        <v>8.6993017196655273</v>
      </c>
      <c r="Y76" s="7">
        <v>11.547013282775879</v>
      </c>
      <c r="Z76" s="7">
        <v>11.547013282775879</v>
      </c>
      <c r="AA76" s="7">
        <v>12.211941719055176</v>
      </c>
    </row>
    <row r="77" spans="1:27" x14ac:dyDescent="0.25">
      <c r="A77" s="1" t="s">
        <v>109</v>
      </c>
      <c r="B77" s="1" t="s">
        <v>110</v>
      </c>
      <c r="C77" s="3" t="s">
        <v>34</v>
      </c>
      <c r="D77" s="4" t="s">
        <v>31</v>
      </c>
      <c r="E77" s="5">
        <v>1478263</v>
      </c>
      <c r="F77" s="5">
        <v>1092553</v>
      </c>
      <c r="G77" s="5">
        <v>7997</v>
      </c>
      <c r="H77" s="5">
        <v>124331</v>
      </c>
      <c r="I77" s="5">
        <v>1168</v>
      </c>
      <c r="J77" s="5">
        <v>1602</v>
      </c>
      <c r="K77" s="5">
        <v>0</v>
      </c>
      <c r="L77" s="6">
        <v>4.6488876342773438</v>
      </c>
      <c r="M77" s="6">
        <v>1.6185705661773682</v>
      </c>
      <c r="N77" s="6">
        <v>3.0303173065185547</v>
      </c>
      <c r="O77" s="6">
        <v>0.79628175497055054</v>
      </c>
      <c r="P77" s="6">
        <v>0.52103012800216675</v>
      </c>
      <c r="Q77" s="6">
        <v>6.1599998474121094</v>
      </c>
      <c r="R77" s="6">
        <v>1.0988259455189109E-3</v>
      </c>
      <c r="S77" s="6">
        <v>67.858238220214844</v>
      </c>
      <c r="T77" s="6">
        <v>0.72663670778274536</v>
      </c>
      <c r="U77" s="6">
        <v>684.6746826171875</v>
      </c>
      <c r="V77" s="6">
        <v>7.9011648893356323E-2</v>
      </c>
      <c r="W77" s="6">
        <v>0.1061287522315979</v>
      </c>
      <c r="X77" s="6">
        <v>9.3180952072143555</v>
      </c>
      <c r="Y77" s="7">
        <v>12.193689346313477</v>
      </c>
      <c r="Z77" s="7">
        <v>12.193689346313477</v>
      </c>
      <c r="AA77" s="7">
        <v>13.099770545959473</v>
      </c>
    </row>
    <row r="78" spans="1:27" x14ac:dyDescent="0.25">
      <c r="A78" s="1" t="s">
        <v>111</v>
      </c>
      <c r="B78" s="1" t="s">
        <v>112</v>
      </c>
      <c r="C78" s="3" t="s">
        <v>59</v>
      </c>
      <c r="D78" s="4" t="s">
        <v>31</v>
      </c>
      <c r="E78" s="5">
        <v>1439072</v>
      </c>
      <c r="F78" s="5">
        <v>1087699</v>
      </c>
      <c r="G78" s="5">
        <v>11813</v>
      </c>
      <c r="H78" s="5">
        <v>93349</v>
      </c>
      <c r="I78" s="5">
        <v>9141</v>
      </c>
      <c r="J78" s="5">
        <v>350</v>
      </c>
      <c r="K78" s="5">
        <v>0</v>
      </c>
      <c r="L78" s="6">
        <v>4.792701244354248</v>
      </c>
      <c r="M78" s="6">
        <v>3.7164955139160156</v>
      </c>
      <c r="N78" s="6">
        <v>1.076205849647522</v>
      </c>
      <c r="O78" s="6">
        <v>-0.75919651985168457</v>
      </c>
      <c r="P78" s="6">
        <v>-0.91438937187194824</v>
      </c>
      <c r="Q78" s="6">
        <v>-14.069999694824219</v>
      </c>
      <c r="R78" s="6">
        <v>0</v>
      </c>
      <c r="S78" s="6">
        <v>184.49647521972656</v>
      </c>
      <c r="T78" s="6">
        <v>1.0743857622146606</v>
      </c>
      <c r="U78" s="6">
        <v>129.23094177246094</v>
      </c>
      <c r="V78" s="6">
        <v>1.1691561937332153</v>
      </c>
      <c r="W78" s="6">
        <v>0.83136880397796631</v>
      </c>
      <c r="X78" s="6">
        <v>6.7733511924743652</v>
      </c>
      <c r="Y78" s="7">
        <v>9.4374055862426758</v>
      </c>
      <c r="Z78" s="7">
        <v>9.446497917175293</v>
      </c>
      <c r="AA78" s="7">
        <v>10.532745361328125</v>
      </c>
    </row>
    <row r="79" spans="1:27" x14ac:dyDescent="0.25">
      <c r="A79" s="1" t="s">
        <v>274</v>
      </c>
      <c r="B79" s="1" t="s">
        <v>275</v>
      </c>
      <c r="C79" s="3" t="s">
        <v>59</v>
      </c>
      <c r="D79" s="4" t="s">
        <v>31</v>
      </c>
      <c r="E79" s="5">
        <v>718201</v>
      </c>
      <c r="F79" s="5">
        <v>584842</v>
      </c>
      <c r="G79" s="5">
        <v>6403</v>
      </c>
      <c r="H79" s="5">
        <v>58389</v>
      </c>
      <c r="I79" s="5">
        <v>0</v>
      </c>
      <c r="J79" s="5">
        <v>0</v>
      </c>
      <c r="K79" s="5">
        <v>0</v>
      </c>
      <c r="L79" s="6">
        <v>4.6158294677734375</v>
      </c>
      <c r="M79" s="6">
        <v>1.8146872520446777</v>
      </c>
      <c r="N79" s="6">
        <v>2.8011419773101807</v>
      </c>
      <c r="O79" s="6">
        <v>0.57087850570678711</v>
      </c>
      <c r="P79" s="6">
        <v>0.57087850570678711</v>
      </c>
      <c r="Q79" s="6">
        <v>6.8899998664855957</v>
      </c>
      <c r="R79" s="6">
        <v>0</v>
      </c>
      <c r="S79" s="6">
        <v>68.580589294433594</v>
      </c>
      <c r="T79" s="6">
        <v>1.0829689502716064</v>
      </c>
      <c r="U79" s="6">
        <v>0</v>
      </c>
      <c r="V79" s="6">
        <v>0</v>
      </c>
      <c r="W79" s="6">
        <v>0</v>
      </c>
      <c r="X79" s="6">
        <v>8.1433601379394531</v>
      </c>
      <c r="Y79" s="7">
        <v>11.049591064453125</v>
      </c>
      <c r="Z79" s="7">
        <v>11.049591064453125</v>
      </c>
      <c r="AA79" s="7">
        <v>12.300039291381836</v>
      </c>
    </row>
    <row r="80" spans="1:27" x14ac:dyDescent="0.25">
      <c r="A80" s="1" t="s">
        <v>115</v>
      </c>
      <c r="B80" s="1" t="s">
        <v>116</v>
      </c>
      <c r="C80" s="3" t="s">
        <v>59</v>
      </c>
      <c r="D80" s="4" t="s">
        <v>31</v>
      </c>
      <c r="E80" s="5">
        <v>2121402</v>
      </c>
      <c r="F80" s="5">
        <v>1610985</v>
      </c>
      <c r="G80" s="5">
        <v>16770</v>
      </c>
      <c r="H80" s="5">
        <v>143004</v>
      </c>
      <c r="I80" s="5">
        <v>3397</v>
      </c>
      <c r="J80" s="5">
        <v>2515</v>
      </c>
      <c r="K80" s="5">
        <v>0</v>
      </c>
      <c r="L80" s="6">
        <v>4.1010351181030273</v>
      </c>
      <c r="M80" s="6">
        <v>1.4590654373168945</v>
      </c>
      <c r="N80" s="6">
        <v>2.6419696807861328</v>
      </c>
      <c r="O80" s="6">
        <v>0.55970895290374756</v>
      </c>
      <c r="P80" s="6">
        <v>0.55986499786376953</v>
      </c>
      <c r="Q80" s="6">
        <v>8.5</v>
      </c>
      <c r="R80" s="6">
        <v>1.8739580409601331E-3</v>
      </c>
      <c r="S80" s="6">
        <v>77.169525146484375</v>
      </c>
      <c r="T80" s="6">
        <v>1.0302532911300659</v>
      </c>
      <c r="U80" s="6">
        <v>493.6708984375</v>
      </c>
      <c r="V80" s="6">
        <v>0.16012994945049286</v>
      </c>
      <c r="W80" s="6">
        <v>0.20869234204292297</v>
      </c>
      <c r="X80" s="6">
        <v>9.5147457122802734</v>
      </c>
      <c r="Y80" s="7">
        <v>13.382450103759766</v>
      </c>
      <c r="Z80" s="7">
        <v>13.382450103759766</v>
      </c>
      <c r="AA80" s="7">
        <v>14.493430137634277</v>
      </c>
    </row>
    <row r="81" spans="1:27" x14ac:dyDescent="0.25">
      <c r="A81" s="1" t="s">
        <v>370</v>
      </c>
      <c r="B81" s="1" t="s">
        <v>339</v>
      </c>
      <c r="C81" s="3" t="s">
        <v>34</v>
      </c>
      <c r="D81" s="4" t="s">
        <v>31</v>
      </c>
      <c r="E81" s="5">
        <v>14229</v>
      </c>
      <c r="F81" s="5">
        <v>0</v>
      </c>
      <c r="G81" s="5">
        <v>0</v>
      </c>
      <c r="H81" s="5">
        <v>12892</v>
      </c>
      <c r="I81" s="5">
        <v>0</v>
      </c>
      <c r="J81" s="5">
        <v>0</v>
      </c>
      <c r="K81" s="5">
        <v>0</v>
      </c>
      <c r="L81" s="6">
        <v>4.4528884887695313</v>
      </c>
      <c r="M81" s="6">
        <v>0</v>
      </c>
      <c r="N81" s="6">
        <v>4.4528884887695313</v>
      </c>
      <c r="O81" s="6">
        <v>6.3055548667907715</v>
      </c>
      <c r="P81" s="6">
        <v>6.3055548667907715</v>
      </c>
      <c r="Q81" s="6">
        <v>6.9600000381469727</v>
      </c>
      <c r="R81" s="6">
        <v>0</v>
      </c>
      <c r="S81" s="6">
        <v>65.73504638671875</v>
      </c>
      <c r="T81" s="6">
        <v>0</v>
      </c>
      <c r="U81" s="6">
        <v>0</v>
      </c>
      <c r="V81" s="6">
        <v>0</v>
      </c>
      <c r="W81" s="6">
        <v>0</v>
      </c>
      <c r="X81" s="6">
        <v>89.675041198730469</v>
      </c>
      <c r="Y81" s="7">
        <v>0</v>
      </c>
      <c r="Z81" s="7">
        <v>0</v>
      </c>
      <c r="AA81" s="7">
        <v>0</v>
      </c>
    </row>
    <row r="82" spans="1:27" x14ac:dyDescent="0.25">
      <c r="A82" s="1" t="s">
        <v>277</v>
      </c>
      <c r="B82" s="1" t="s">
        <v>63</v>
      </c>
      <c r="C82" s="3" t="s">
        <v>37</v>
      </c>
      <c r="D82" s="4" t="s">
        <v>31</v>
      </c>
      <c r="E82" s="5">
        <v>182034</v>
      </c>
      <c r="F82" s="5">
        <v>128110</v>
      </c>
      <c r="G82" s="5">
        <v>1894</v>
      </c>
      <c r="H82" s="5">
        <v>24760</v>
      </c>
      <c r="I82" s="5">
        <v>2061</v>
      </c>
      <c r="J82" s="5">
        <v>2273</v>
      </c>
      <c r="K82" s="5">
        <v>0</v>
      </c>
      <c r="L82" s="6">
        <v>4.2589578628540039</v>
      </c>
      <c r="M82" s="6">
        <v>0.70823919773101807</v>
      </c>
      <c r="N82" s="6">
        <v>3.5507185459136963</v>
      </c>
      <c r="O82" s="6">
        <v>0.41011995077133179</v>
      </c>
      <c r="P82" s="6">
        <v>0.41011995077133179</v>
      </c>
      <c r="Q82" s="6">
        <v>3.0499999523162842</v>
      </c>
      <c r="R82" s="6">
        <v>-7.8257471323013306E-3</v>
      </c>
      <c r="S82" s="6">
        <v>83.857444763183594</v>
      </c>
      <c r="T82" s="6">
        <v>1.4568783044815063</v>
      </c>
      <c r="U82" s="6">
        <v>91.897140502929688</v>
      </c>
      <c r="V82" s="6">
        <v>1.1322060823440552</v>
      </c>
      <c r="W82" s="6">
        <v>1.5853358507156372</v>
      </c>
      <c r="X82" s="6">
        <v>13.999890327453613</v>
      </c>
      <c r="Y82" s="7">
        <v>25.454347610473633</v>
      </c>
      <c r="Z82" s="7">
        <v>25.454347610473633</v>
      </c>
      <c r="AA82" s="7">
        <v>26.71162223815918</v>
      </c>
    </row>
    <row r="83" spans="1:27" x14ac:dyDescent="0.25">
      <c r="A83" s="1" t="s">
        <v>117</v>
      </c>
      <c r="B83" s="1" t="s">
        <v>118</v>
      </c>
      <c r="C83" s="3" t="s">
        <v>37</v>
      </c>
      <c r="D83" s="4" t="s">
        <v>31</v>
      </c>
      <c r="E83" s="5">
        <v>2844637</v>
      </c>
      <c r="F83" s="5">
        <v>2037488</v>
      </c>
      <c r="G83" s="5">
        <v>23465</v>
      </c>
      <c r="H83" s="5">
        <v>203536</v>
      </c>
      <c r="I83" s="5">
        <v>1994</v>
      </c>
      <c r="J83" s="5">
        <v>1949</v>
      </c>
      <c r="K83" s="5">
        <v>318</v>
      </c>
      <c r="L83" s="6">
        <v>4.5807933807373047</v>
      </c>
      <c r="M83" s="6">
        <v>2.0194189548492432</v>
      </c>
      <c r="N83" s="6">
        <v>2.5613746643066406</v>
      </c>
      <c r="O83" s="6">
        <v>1.1426374912261963</v>
      </c>
      <c r="P83" s="6">
        <v>1.1426374912261963</v>
      </c>
      <c r="Q83" s="6">
        <v>15.760000228881836</v>
      </c>
      <c r="R83" s="6">
        <v>4.8332293517887592E-3</v>
      </c>
      <c r="S83" s="6">
        <v>51.212047576904297</v>
      </c>
      <c r="T83" s="6">
        <v>1.1385509967803955</v>
      </c>
      <c r="U83" s="6">
        <v>1176.7803955078125</v>
      </c>
      <c r="V83" s="6">
        <v>7.234666496515274E-2</v>
      </c>
      <c r="W83" s="6">
        <v>9.675135463476181E-2</v>
      </c>
      <c r="X83" s="6">
        <v>8.5223197937011719</v>
      </c>
      <c r="Y83" s="7">
        <v>12.374814987182617</v>
      </c>
      <c r="Z83" s="7">
        <v>12.374814987182617</v>
      </c>
      <c r="AA83" s="7">
        <v>13.625326156616211</v>
      </c>
    </row>
    <row r="84" spans="1:27" x14ac:dyDescent="0.25">
      <c r="A84" s="1" t="s">
        <v>371</v>
      </c>
      <c r="B84" s="1" t="s">
        <v>372</v>
      </c>
      <c r="C84" s="3" t="s">
        <v>88</v>
      </c>
      <c r="D84" s="4" t="s">
        <v>31</v>
      </c>
      <c r="E84" s="5">
        <v>83293</v>
      </c>
      <c r="F84" s="5">
        <v>64557</v>
      </c>
      <c r="G84" s="5">
        <v>845</v>
      </c>
      <c r="H84" s="5">
        <v>9047</v>
      </c>
      <c r="I84" s="5">
        <v>711</v>
      </c>
      <c r="J84" s="5">
        <v>316</v>
      </c>
      <c r="K84" s="5">
        <v>0</v>
      </c>
      <c r="L84" s="6">
        <v>5.5054817199707031</v>
      </c>
      <c r="M84" s="6">
        <v>0.50504416227340698</v>
      </c>
      <c r="N84" s="6">
        <v>5.0004377365112305</v>
      </c>
      <c r="O84" s="6">
        <v>1.9437441825866699</v>
      </c>
      <c r="P84" s="6">
        <v>1.9437441825866699</v>
      </c>
      <c r="Q84" s="6">
        <v>18.360000610351563</v>
      </c>
      <c r="R84" s="6">
        <v>2.8059674426913261E-2</v>
      </c>
      <c r="S84" s="6">
        <v>49.881462097167969</v>
      </c>
      <c r="T84" s="6">
        <v>1.2920094728469849</v>
      </c>
      <c r="U84" s="6">
        <v>118.84669494628906</v>
      </c>
      <c r="V84" s="6">
        <v>0.85361313819885254</v>
      </c>
      <c r="W84" s="6">
        <v>1.0871226787567139</v>
      </c>
      <c r="X84" s="6">
        <v>10.779349327087402</v>
      </c>
      <c r="Y84" s="7">
        <v>0</v>
      </c>
      <c r="Z84" s="7">
        <v>0</v>
      </c>
      <c r="AA84" s="7">
        <v>0</v>
      </c>
    </row>
    <row r="85" spans="1:27" x14ac:dyDescent="0.25">
      <c r="A85" s="1" t="s">
        <v>278</v>
      </c>
      <c r="B85" s="1" t="s">
        <v>276</v>
      </c>
      <c r="C85" s="3" t="s">
        <v>46</v>
      </c>
      <c r="D85" s="4" t="s">
        <v>31</v>
      </c>
      <c r="E85" s="5">
        <v>552677</v>
      </c>
      <c r="F85" s="5">
        <v>413830</v>
      </c>
      <c r="G85" s="5">
        <v>3319</v>
      </c>
      <c r="H85" s="5">
        <v>52781</v>
      </c>
      <c r="I85" s="5">
        <v>3</v>
      </c>
      <c r="J85" s="5">
        <v>0</v>
      </c>
      <c r="K85" s="5">
        <v>0</v>
      </c>
      <c r="L85" s="6">
        <v>3.7017097473144531</v>
      </c>
      <c r="M85" s="6">
        <v>1.3207817077636719</v>
      </c>
      <c r="N85" s="6">
        <v>2.3809280395507813</v>
      </c>
      <c r="O85" s="6">
        <v>-2.7831029146909714E-2</v>
      </c>
      <c r="P85" s="6">
        <v>-2.7831029146909714E-2</v>
      </c>
      <c r="Q85" s="6">
        <v>-0.31000000238418579</v>
      </c>
      <c r="R85" s="6">
        <v>9.7962305881083012E-4</v>
      </c>
      <c r="S85" s="6">
        <v>103.66900634765625</v>
      </c>
      <c r="T85" s="6">
        <v>0.79563897848129272</v>
      </c>
      <c r="U85" s="6">
        <v>110633.3359375</v>
      </c>
      <c r="V85" s="6">
        <v>5.6090629659593105E-3</v>
      </c>
      <c r="W85" s="6">
        <v>7.1916746674105525E-4</v>
      </c>
      <c r="X85" s="6">
        <v>11.37493896484375</v>
      </c>
      <c r="Y85" s="7">
        <v>17.641035079956055</v>
      </c>
      <c r="Z85" s="7">
        <v>17.641035079956055</v>
      </c>
      <c r="AA85" s="7">
        <v>18.687736511230469</v>
      </c>
    </row>
    <row r="86" spans="1:27" x14ac:dyDescent="0.25">
      <c r="A86" s="1" t="s">
        <v>121</v>
      </c>
      <c r="B86" s="1" t="s">
        <v>122</v>
      </c>
      <c r="C86" s="3" t="s">
        <v>34</v>
      </c>
      <c r="D86" s="4" t="s">
        <v>31</v>
      </c>
      <c r="E86" s="5">
        <v>1860745</v>
      </c>
      <c r="F86" s="5">
        <v>1091186</v>
      </c>
      <c r="G86" s="5">
        <v>6796</v>
      </c>
      <c r="H86" s="5">
        <v>163192</v>
      </c>
      <c r="I86" s="5">
        <v>4646</v>
      </c>
      <c r="J86" s="5">
        <v>372</v>
      </c>
      <c r="K86" s="5">
        <v>0</v>
      </c>
      <c r="L86" s="6">
        <v>3.5482115745544434</v>
      </c>
      <c r="M86" s="6">
        <v>0.59045368432998657</v>
      </c>
      <c r="N86" s="6">
        <v>2.9577579498291016</v>
      </c>
      <c r="O86" s="6">
        <v>0.86128592491149902</v>
      </c>
      <c r="P86" s="6">
        <v>0.86128592491149902</v>
      </c>
      <c r="Q86" s="6">
        <v>10.010000228881836</v>
      </c>
      <c r="R86" s="6">
        <v>6.7147365771234035E-3</v>
      </c>
      <c r="S86" s="6">
        <v>64.039756774902344</v>
      </c>
      <c r="T86" s="6">
        <v>0.61895370483398438</v>
      </c>
      <c r="U86" s="6">
        <v>146.2763671875</v>
      </c>
      <c r="V86" s="6">
        <v>0.24968494474887848</v>
      </c>
      <c r="W86" s="6">
        <v>0.42313989996910095</v>
      </c>
      <c r="X86" s="6">
        <v>11.213360786437988</v>
      </c>
      <c r="Y86" s="7">
        <v>0</v>
      </c>
      <c r="Z86" s="7">
        <v>0</v>
      </c>
      <c r="AA86" s="7">
        <v>0</v>
      </c>
    </row>
    <row r="87" spans="1:27" x14ac:dyDescent="0.25">
      <c r="A87" s="1" t="s">
        <v>281</v>
      </c>
      <c r="B87" s="1" t="s">
        <v>266</v>
      </c>
      <c r="C87" s="3" t="s">
        <v>46</v>
      </c>
      <c r="D87" s="4" t="s">
        <v>31</v>
      </c>
      <c r="E87" s="5">
        <v>785855</v>
      </c>
      <c r="F87" s="5">
        <v>548861</v>
      </c>
      <c r="G87" s="5">
        <v>4989</v>
      </c>
      <c r="H87" s="5">
        <v>56939</v>
      </c>
      <c r="I87" s="5">
        <v>67</v>
      </c>
      <c r="J87" s="5">
        <v>168</v>
      </c>
      <c r="K87" s="5">
        <v>0</v>
      </c>
      <c r="L87" s="6">
        <v>3.937755823135376</v>
      </c>
      <c r="M87" s="6">
        <v>1.1982660293579102</v>
      </c>
      <c r="N87" s="6">
        <v>2.7394897937774658</v>
      </c>
      <c r="O87" s="6">
        <v>0.58272624015808105</v>
      </c>
      <c r="P87" s="6">
        <v>0.57778275012969971</v>
      </c>
      <c r="Q87" s="6">
        <v>7.8499999046325684</v>
      </c>
      <c r="R87" s="6">
        <v>-7.2847485542297363E-2</v>
      </c>
      <c r="S87" s="6">
        <v>75.229835510253906</v>
      </c>
      <c r="T87" s="6">
        <v>0.90078538656234741</v>
      </c>
      <c r="U87" s="6">
        <v>7446.2685546875</v>
      </c>
      <c r="V87" s="6">
        <v>8.5257459431886673E-3</v>
      </c>
      <c r="W87" s="6">
        <v>1.2097137980163097E-2</v>
      </c>
      <c r="X87" s="6">
        <v>9.3246183395385742</v>
      </c>
      <c r="Y87" s="7">
        <v>13.490311622619629</v>
      </c>
      <c r="Z87" s="7">
        <v>13.490311622619629</v>
      </c>
      <c r="AA87" s="7">
        <v>14.443911552429199</v>
      </c>
    </row>
    <row r="88" spans="1:27" x14ac:dyDescent="0.25">
      <c r="A88" s="1" t="s">
        <v>281</v>
      </c>
      <c r="B88" s="1" t="s">
        <v>120</v>
      </c>
      <c r="C88" s="3" t="s">
        <v>37</v>
      </c>
      <c r="D88" s="4" t="s">
        <v>31</v>
      </c>
      <c r="E88" s="5">
        <v>608950</v>
      </c>
      <c r="F88" s="5">
        <v>502493</v>
      </c>
      <c r="G88" s="5">
        <v>4313</v>
      </c>
      <c r="H88" s="5">
        <v>119294</v>
      </c>
      <c r="I88" s="5">
        <v>3674</v>
      </c>
      <c r="J88" s="5">
        <v>2513</v>
      </c>
      <c r="K88" s="5">
        <v>320</v>
      </c>
      <c r="L88" s="6">
        <v>4.8685588836669922</v>
      </c>
      <c r="M88" s="6">
        <v>0.71391576528549194</v>
      </c>
      <c r="N88" s="6">
        <v>4.1546430587768555</v>
      </c>
      <c r="O88" s="6">
        <v>0.83590602874755859</v>
      </c>
      <c r="P88" s="6">
        <v>0.83590602874755859</v>
      </c>
      <c r="Q88" s="6">
        <v>4.2199997901916504</v>
      </c>
      <c r="R88" s="6">
        <v>3.429802879691124E-2</v>
      </c>
      <c r="S88" s="6">
        <v>73.824913024902344</v>
      </c>
      <c r="T88" s="6">
        <v>0.85101598501205444</v>
      </c>
      <c r="U88" s="6">
        <v>117.39248657226563</v>
      </c>
      <c r="V88" s="6">
        <v>0.60333359241485596</v>
      </c>
      <c r="W88" s="6">
        <v>0.72493219375610352</v>
      </c>
      <c r="X88" s="6">
        <v>21.298837661743164</v>
      </c>
      <c r="Y88" s="7">
        <v>26.314163208007813</v>
      </c>
      <c r="Z88" s="7">
        <v>26.314163208007813</v>
      </c>
      <c r="AA88" s="7">
        <v>27.236549377441406</v>
      </c>
    </row>
    <row r="89" spans="1:27" x14ac:dyDescent="0.25">
      <c r="A89" s="1" t="s">
        <v>124</v>
      </c>
      <c r="B89" s="1" t="s">
        <v>125</v>
      </c>
      <c r="C89" s="3" t="s">
        <v>37</v>
      </c>
      <c r="D89" s="4" t="s">
        <v>31</v>
      </c>
      <c r="E89" s="5">
        <v>1638635</v>
      </c>
      <c r="F89" s="5">
        <v>1255356</v>
      </c>
      <c r="G89" s="5">
        <v>11297</v>
      </c>
      <c r="H89" s="5">
        <v>109005</v>
      </c>
      <c r="I89" s="5">
        <v>6702</v>
      </c>
      <c r="J89" s="5">
        <v>1943</v>
      </c>
      <c r="K89" s="5">
        <v>0</v>
      </c>
      <c r="L89" s="6">
        <v>4.3788714408874512</v>
      </c>
      <c r="M89" s="6">
        <v>1.8964965343475342</v>
      </c>
      <c r="N89" s="6">
        <v>2.482374906539917</v>
      </c>
      <c r="O89" s="6">
        <v>0.18613694608211517</v>
      </c>
      <c r="P89" s="6">
        <v>0.18613694608211517</v>
      </c>
      <c r="Q89" s="6">
        <v>2.7999999523162842</v>
      </c>
      <c r="R89" s="6">
        <v>0.17735289037227631</v>
      </c>
      <c r="S89" s="6">
        <v>81.867591857910156</v>
      </c>
      <c r="T89" s="6">
        <v>0.89187806844711304</v>
      </c>
      <c r="U89" s="6">
        <v>168.56163024902344</v>
      </c>
      <c r="V89" s="6">
        <v>0.40899896621704102</v>
      </c>
      <c r="W89" s="6">
        <v>0.52911096811294556</v>
      </c>
      <c r="X89" s="6">
        <v>8.9270954132080078</v>
      </c>
      <c r="Y89" s="7">
        <v>0</v>
      </c>
      <c r="Z89" s="7">
        <v>0</v>
      </c>
      <c r="AA89" s="7">
        <v>0</v>
      </c>
    </row>
    <row r="90" spans="1:27" x14ac:dyDescent="0.25">
      <c r="A90" s="1" t="s">
        <v>282</v>
      </c>
      <c r="B90" s="1" t="s">
        <v>127</v>
      </c>
      <c r="C90" s="3" t="s">
        <v>34</v>
      </c>
      <c r="D90" s="4" t="s">
        <v>31</v>
      </c>
      <c r="E90" s="5">
        <v>764638</v>
      </c>
      <c r="F90" s="5">
        <v>466972</v>
      </c>
      <c r="G90" s="5">
        <v>4274</v>
      </c>
      <c r="H90" s="5">
        <v>77183</v>
      </c>
      <c r="I90" s="5">
        <v>1492</v>
      </c>
      <c r="J90" s="5">
        <v>1658</v>
      </c>
      <c r="K90" s="5">
        <v>0</v>
      </c>
      <c r="L90" s="6">
        <v>4.0399131774902344</v>
      </c>
      <c r="M90" s="6">
        <v>0.56367015838623047</v>
      </c>
      <c r="N90" s="6">
        <v>3.4762430191040039</v>
      </c>
      <c r="O90" s="6">
        <v>1.0565855503082275</v>
      </c>
      <c r="P90" s="6">
        <v>1.0565855503082275</v>
      </c>
      <c r="Q90" s="6">
        <v>10.619999885559082</v>
      </c>
      <c r="R90" s="6">
        <v>7.1947835385799408E-2</v>
      </c>
      <c r="S90" s="6">
        <v>62.690544128417969</v>
      </c>
      <c r="T90" s="6">
        <v>0.90695732831954956</v>
      </c>
      <c r="U90" s="6">
        <v>286.46112060546875</v>
      </c>
      <c r="V90" s="6">
        <v>0.19512501358985901</v>
      </c>
      <c r="W90" s="6">
        <v>0.31660747528076172</v>
      </c>
      <c r="X90" s="6">
        <v>12.085148811340332</v>
      </c>
      <c r="Y90" s="7">
        <v>0</v>
      </c>
      <c r="Z90" s="7">
        <v>0</v>
      </c>
      <c r="AA90" s="7">
        <v>0</v>
      </c>
    </row>
    <row r="91" spans="1:27" x14ac:dyDescent="0.25">
      <c r="A91" s="1" t="s">
        <v>126</v>
      </c>
      <c r="B91" s="1" t="s">
        <v>127</v>
      </c>
      <c r="C91" s="3" t="s">
        <v>34</v>
      </c>
      <c r="D91" s="4" t="s">
        <v>31</v>
      </c>
      <c r="E91" s="5">
        <v>1114081</v>
      </c>
      <c r="F91" s="5">
        <v>809595</v>
      </c>
      <c r="G91" s="5">
        <v>7728</v>
      </c>
      <c r="H91" s="5">
        <v>115095</v>
      </c>
      <c r="I91" s="5">
        <v>2845</v>
      </c>
      <c r="J91" s="5">
        <v>580</v>
      </c>
      <c r="K91" s="5">
        <v>0</v>
      </c>
      <c r="L91" s="6">
        <v>4.026756763458252</v>
      </c>
      <c r="M91" s="6">
        <v>1.0200116634368896</v>
      </c>
      <c r="N91" s="6">
        <v>3.0067448616027832</v>
      </c>
      <c r="O91" s="6">
        <v>0.61687040328979492</v>
      </c>
      <c r="P91" s="6">
        <v>0.62635010480880737</v>
      </c>
      <c r="Q91" s="6">
        <v>6.0900001525878906</v>
      </c>
      <c r="R91" s="6">
        <v>2.3291261866688728E-2</v>
      </c>
      <c r="S91" s="6">
        <v>79.384834289550781</v>
      </c>
      <c r="T91" s="6">
        <v>0.94552582502365112</v>
      </c>
      <c r="U91" s="6">
        <v>271.63446044921875</v>
      </c>
      <c r="V91" s="6">
        <v>0.25536742806434631</v>
      </c>
      <c r="W91" s="6">
        <v>0.3480876088142395</v>
      </c>
      <c r="X91" s="6">
        <v>12.031974792480469</v>
      </c>
      <c r="Y91" s="7">
        <v>20.613412857055664</v>
      </c>
      <c r="Z91" s="7">
        <v>20.613412857055664</v>
      </c>
      <c r="AA91" s="7">
        <v>21.795394897460938</v>
      </c>
    </row>
    <row r="92" spans="1:27" x14ac:dyDescent="0.25">
      <c r="A92" s="1" t="s">
        <v>128</v>
      </c>
      <c r="B92" s="1" t="s">
        <v>129</v>
      </c>
      <c r="C92" s="3" t="s">
        <v>59</v>
      </c>
      <c r="D92" s="4" t="s">
        <v>31</v>
      </c>
      <c r="E92" s="5">
        <v>1064790</v>
      </c>
      <c r="F92" s="5">
        <v>755194</v>
      </c>
      <c r="G92" s="5">
        <v>4715</v>
      </c>
      <c r="H92" s="5">
        <v>110888</v>
      </c>
      <c r="I92" s="5">
        <v>2177</v>
      </c>
      <c r="J92" s="5">
        <v>225</v>
      </c>
      <c r="K92" s="5">
        <v>0</v>
      </c>
      <c r="L92" s="6">
        <v>3.9344203472137451</v>
      </c>
      <c r="M92" s="6">
        <v>1.042695164680481</v>
      </c>
      <c r="N92" s="6">
        <v>2.8917250633239746</v>
      </c>
      <c r="O92" s="6">
        <v>0.53121387958526611</v>
      </c>
      <c r="P92" s="6">
        <v>0.55104935169219971</v>
      </c>
      <c r="Q92" s="6">
        <v>5.3400001525878906</v>
      </c>
      <c r="R92" s="6">
        <v>-2.9342449270188808E-3</v>
      </c>
      <c r="S92" s="6">
        <v>80.394500732421875</v>
      </c>
      <c r="T92" s="6">
        <v>0.62046903371810913</v>
      </c>
      <c r="U92" s="6">
        <v>216.58245849609375</v>
      </c>
      <c r="V92" s="6">
        <v>0.20445345342159271</v>
      </c>
      <c r="W92" s="6">
        <v>0.28648167848587036</v>
      </c>
      <c r="X92" s="6">
        <v>11.458535194396973</v>
      </c>
      <c r="Y92" s="7">
        <v>0</v>
      </c>
      <c r="Z92" s="7">
        <v>0</v>
      </c>
      <c r="AA92" s="7">
        <v>0</v>
      </c>
    </row>
    <row r="93" spans="1:27" x14ac:dyDescent="0.25">
      <c r="A93" s="1" t="s">
        <v>130</v>
      </c>
      <c r="B93" s="1" t="s">
        <v>131</v>
      </c>
      <c r="C93" s="3" t="s">
        <v>34</v>
      </c>
      <c r="D93" s="4" t="s">
        <v>31</v>
      </c>
      <c r="E93" s="5">
        <v>5661893</v>
      </c>
      <c r="F93" s="5">
        <v>4671331</v>
      </c>
      <c r="G93" s="5">
        <v>47821</v>
      </c>
      <c r="H93" s="5">
        <v>561422</v>
      </c>
      <c r="I93" s="5">
        <v>20209</v>
      </c>
      <c r="J93" s="5">
        <v>1554</v>
      </c>
      <c r="K93" s="5">
        <v>0</v>
      </c>
      <c r="L93" s="6">
        <v>4.6088147163391113</v>
      </c>
      <c r="M93" s="6">
        <v>1.9412610530853271</v>
      </c>
      <c r="N93" s="6">
        <v>2.6675534248352051</v>
      </c>
      <c r="O93" s="6">
        <v>0.56135207414627075</v>
      </c>
      <c r="P93" s="6">
        <v>0.56135207414627075</v>
      </c>
      <c r="Q93" s="6">
        <v>5.570000171661377</v>
      </c>
      <c r="R93" s="6">
        <v>0.11462261527776718</v>
      </c>
      <c r="S93" s="6">
        <v>71.005470275878906</v>
      </c>
      <c r="T93" s="6">
        <v>1.0133388042449951</v>
      </c>
      <c r="U93" s="6">
        <v>236.63218688964844</v>
      </c>
      <c r="V93" s="6">
        <v>0.35693010687828064</v>
      </c>
      <c r="W93" s="6">
        <v>0.42823371291160583</v>
      </c>
      <c r="X93" s="6">
        <v>9.6053934097290039</v>
      </c>
      <c r="Y93" s="7">
        <v>11.314272880554199</v>
      </c>
      <c r="Z93" s="7">
        <v>11.314272880554199</v>
      </c>
      <c r="AA93" s="7">
        <v>12.424572944641113</v>
      </c>
    </row>
    <row r="94" spans="1:27" x14ac:dyDescent="0.25">
      <c r="A94" s="1" t="s">
        <v>283</v>
      </c>
      <c r="B94" s="1" t="s">
        <v>284</v>
      </c>
      <c r="C94" s="3" t="s">
        <v>34</v>
      </c>
      <c r="D94" s="4" t="s">
        <v>31</v>
      </c>
      <c r="E94" s="5">
        <v>578902</v>
      </c>
      <c r="F94" s="5">
        <v>425773</v>
      </c>
      <c r="G94" s="5">
        <v>3451</v>
      </c>
      <c r="H94" s="5">
        <v>46947</v>
      </c>
      <c r="I94" s="5">
        <v>372</v>
      </c>
      <c r="J94" s="5">
        <v>923</v>
      </c>
      <c r="K94" s="5">
        <v>0</v>
      </c>
      <c r="L94" s="6">
        <v>4.0474119186401367</v>
      </c>
      <c r="M94" s="6">
        <v>1.3415974378585815</v>
      </c>
      <c r="N94" s="6">
        <v>2.7058145999908447</v>
      </c>
      <c r="O94" s="6">
        <v>0.41694396734237671</v>
      </c>
      <c r="P94" s="6">
        <v>0.81712937355041504</v>
      </c>
      <c r="Q94" s="6">
        <v>10.069999694824219</v>
      </c>
      <c r="R94" s="6">
        <v>1.4331871643662453E-3</v>
      </c>
      <c r="S94" s="6">
        <v>79.349884033203125</v>
      </c>
      <c r="T94" s="6">
        <v>0.8040090799331665</v>
      </c>
      <c r="U94" s="6">
        <v>927.68817138671875</v>
      </c>
      <c r="V94" s="6">
        <v>6.425958126783371E-2</v>
      </c>
      <c r="W94" s="6">
        <v>8.6668036878108978E-2</v>
      </c>
      <c r="X94" s="6">
        <v>9.8838768005371094</v>
      </c>
      <c r="Y94" s="7">
        <v>13.407201766967773</v>
      </c>
      <c r="Z94" s="7">
        <v>13.407201766967773</v>
      </c>
      <c r="AA94" s="7">
        <v>14.210861206054688</v>
      </c>
    </row>
    <row r="95" spans="1:27" x14ac:dyDescent="0.25">
      <c r="A95" s="1" t="s">
        <v>132</v>
      </c>
      <c r="B95" s="1" t="s">
        <v>133</v>
      </c>
      <c r="C95" s="3" t="s">
        <v>34</v>
      </c>
      <c r="D95" s="4" t="s">
        <v>31</v>
      </c>
      <c r="E95" s="5">
        <v>4311073</v>
      </c>
      <c r="F95" s="5">
        <v>3761919</v>
      </c>
      <c r="G95" s="5">
        <v>26140</v>
      </c>
      <c r="H95" s="5">
        <v>399853</v>
      </c>
      <c r="I95" s="5">
        <v>169</v>
      </c>
      <c r="J95" s="5">
        <v>208</v>
      </c>
      <c r="K95" s="5">
        <v>0</v>
      </c>
      <c r="L95" s="6">
        <v>4.0167317390441895</v>
      </c>
      <c r="M95" s="6">
        <v>2.6598374843597412</v>
      </c>
      <c r="N95" s="6">
        <v>1.3568943738937378</v>
      </c>
      <c r="O95" s="6">
        <v>0.4577707052230835</v>
      </c>
      <c r="P95" s="6">
        <v>0.79106980562210083</v>
      </c>
      <c r="Q95" s="6">
        <v>8.5299997329711914</v>
      </c>
      <c r="R95" s="6">
        <v>0</v>
      </c>
      <c r="S95" s="6">
        <v>50.341041564941406</v>
      </c>
      <c r="T95" s="6">
        <v>0.69006317853927612</v>
      </c>
      <c r="U95" s="6">
        <v>15467.4560546875</v>
      </c>
      <c r="V95" s="6">
        <v>3.920137882232666E-3</v>
      </c>
      <c r="W95" s="6">
        <v>4.461387638002634E-3</v>
      </c>
      <c r="X95" s="6">
        <v>9.6794347763061523</v>
      </c>
      <c r="Y95" s="7">
        <v>12.507492065429688</v>
      </c>
      <c r="Z95" s="7">
        <v>12.507492065429688</v>
      </c>
      <c r="AA95" s="7">
        <v>13.325156211853027</v>
      </c>
    </row>
    <row r="96" spans="1:27" x14ac:dyDescent="0.25">
      <c r="A96" s="1" t="s">
        <v>285</v>
      </c>
      <c r="B96" s="1" t="s">
        <v>286</v>
      </c>
      <c r="C96" s="3" t="s">
        <v>52</v>
      </c>
      <c r="D96" s="4" t="s">
        <v>31</v>
      </c>
      <c r="E96" s="5">
        <v>388493</v>
      </c>
      <c r="F96" s="5">
        <v>327319</v>
      </c>
      <c r="G96" s="5">
        <v>7259</v>
      </c>
      <c r="H96" s="5">
        <v>49993</v>
      </c>
      <c r="I96" s="5">
        <v>4819</v>
      </c>
      <c r="J96" s="5">
        <v>1100</v>
      </c>
      <c r="K96" s="5">
        <v>0</v>
      </c>
      <c r="L96" s="6">
        <v>8.049835205078125</v>
      </c>
      <c r="M96" s="6">
        <v>2.4585649967193604</v>
      </c>
      <c r="N96" s="6">
        <v>5.5912704467773438</v>
      </c>
      <c r="O96" s="6">
        <v>2.2480990886688232</v>
      </c>
      <c r="P96" s="6">
        <v>2.2480990886688232</v>
      </c>
      <c r="Q96" s="6">
        <v>17.680000305175781</v>
      </c>
      <c r="R96" s="6">
        <v>0.1187126412987709</v>
      </c>
      <c r="S96" s="6">
        <v>67.930122375488281</v>
      </c>
      <c r="T96" s="6">
        <v>2.1695988178253174</v>
      </c>
      <c r="U96" s="6">
        <v>150.63290405273438</v>
      </c>
      <c r="V96" s="6">
        <v>1.2666895389556885</v>
      </c>
      <c r="W96" s="6">
        <v>1.4403218030929565</v>
      </c>
      <c r="X96" s="6">
        <v>13.614013671875</v>
      </c>
      <c r="Y96" s="7">
        <v>16.045764923095703</v>
      </c>
      <c r="Z96" s="7">
        <v>16.045764923095703</v>
      </c>
      <c r="AA96" s="7">
        <v>17.309978485107422</v>
      </c>
    </row>
    <row r="97" spans="1:27" x14ac:dyDescent="0.25">
      <c r="A97" s="1" t="s">
        <v>134</v>
      </c>
      <c r="B97" s="1" t="s">
        <v>135</v>
      </c>
      <c r="C97" s="3" t="s">
        <v>34</v>
      </c>
      <c r="D97" s="4" t="s">
        <v>31</v>
      </c>
      <c r="E97" s="5">
        <v>1331692</v>
      </c>
      <c r="F97" s="5">
        <v>1034321</v>
      </c>
      <c r="G97" s="5">
        <v>12262</v>
      </c>
      <c r="H97" s="5">
        <v>145503</v>
      </c>
      <c r="I97" s="5">
        <v>5878</v>
      </c>
      <c r="J97" s="5">
        <v>708</v>
      </c>
      <c r="K97" s="5">
        <v>0</v>
      </c>
      <c r="L97" s="6">
        <v>4.4781761169433594</v>
      </c>
      <c r="M97" s="6">
        <v>0.53312373161315918</v>
      </c>
      <c r="N97" s="6">
        <v>3.9450521469116211</v>
      </c>
      <c r="O97" s="6">
        <v>1.384878396987915</v>
      </c>
      <c r="P97" s="6">
        <v>1.384878396987915</v>
      </c>
      <c r="Q97" s="6">
        <v>12.949999809265137</v>
      </c>
      <c r="R97" s="6">
        <v>-3.7609210703521967E-3</v>
      </c>
      <c r="S97" s="6">
        <v>54.951725006103516</v>
      </c>
      <c r="T97" s="6">
        <v>1.1716222763061523</v>
      </c>
      <c r="U97" s="6">
        <v>208.60836791992188</v>
      </c>
      <c r="V97" s="6">
        <v>0.44139334559440613</v>
      </c>
      <c r="W97" s="6">
        <v>0.56163722276687622</v>
      </c>
      <c r="X97" s="6">
        <v>10.643948554992676</v>
      </c>
      <c r="Y97" s="7">
        <v>13.530863761901855</v>
      </c>
      <c r="Z97" s="7">
        <v>13.530863761901855</v>
      </c>
      <c r="AA97" s="7">
        <v>14.72624683380127</v>
      </c>
    </row>
    <row r="98" spans="1:27" x14ac:dyDescent="0.25">
      <c r="A98" s="1" t="s">
        <v>136</v>
      </c>
      <c r="B98" s="1" t="s">
        <v>373</v>
      </c>
      <c r="C98" s="3" t="s">
        <v>52</v>
      </c>
      <c r="D98" s="4" t="s">
        <v>31</v>
      </c>
      <c r="E98" s="5">
        <v>29647</v>
      </c>
      <c r="F98" s="5">
        <v>0</v>
      </c>
      <c r="G98" s="5">
        <v>0</v>
      </c>
      <c r="H98" s="5">
        <v>21322</v>
      </c>
      <c r="I98" s="5">
        <v>0</v>
      </c>
      <c r="J98" s="5">
        <v>0</v>
      </c>
      <c r="K98" s="5">
        <v>0</v>
      </c>
      <c r="L98" s="6">
        <v>4.8153223991394043</v>
      </c>
      <c r="M98" s="6">
        <v>6.0041427612304688E-2</v>
      </c>
      <c r="N98" s="6">
        <v>4.7552809715270996</v>
      </c>
      <c r="O98" s="6">
        <v>-3.3322389125823975</v>
      </c>
      <c r="P98" s="6">
        <v>-3.3322389125823975</v>
      </c>
      <c r="Q98" s="6">
        <v>-5.4800000190734863</v>
      </c>
      <c r="R98" s="6">
        <v>0</v>
      </c>
      <c r="S98" s="6">
        <v>185.94595336914063</v>
      </c>
      <c r="T98" s="6">
        <v>0</v>
      </c>
      <c r="U98" s="6">
        <v>0</v>
      </c>
      <c r="V98" s="6">
        <v>0</v>
      </c>
      <c r="W98" s="6">
        <v>0</v>
      </c>
      <c r="X98" s="6">
        <v>67.688888549804688</v>
      </c>
      <c r="Y98" s="7">
        <v>0</v>
      </c>
      <c r="Z98" s="7">
        <v>0</v>
      </c>
      <c r="AA98" s="7">
        <v>0</v>
      </c>
    </row>
    <row r="99" spans="1:27" x14ac:dyDescent="0.25">
      <c r="A99" s="1" t="s">
        <v>137</v>
      </c>
      <c r="B99" s="1" t="s">
        <v>138</v>
      </c>
      <c r="C99" s="3" t="s">
        <v>34</v>
      </c>
      <c r="D99" s="4" t="s">
        <v>31</v>
      </c>
      <c r="E99" s="5">
        <v>4886386</v>
      </c>
      <c r="F99" s="5">
        <v>3793001</v>
      </c>
      <c r="G99" s="5">
        <v>14050</v>
      </c>
      <c r="H99" s="5">
        <v>558207</v>
      </c>
      <c r="I99" s="5">
        <v>618</v>
      </c>
      <c r="J99" s="5">
        <v>194</v>
      </c>
      <c r="K99" s="5">
        <v>0</v>
      </c>
      <c r="L99" s="6">
        <v>3.5303401947021484</v>
      </c>
      <c r="M99" s="6">
        <v>2.0408546924591064</v>
      </c>
      <c r="N99" s="6">
        <v>1.489485502243042</v>
      </c>
      <c r="O99" s="6">
        <v>0.34303542971611023</v>
      </c>
      <c r="P99" s="6">
        <v>1.2529630661010742</v>
      </c>
      <c r="Q99" s="6">
        <v>11.25</v>
      </c>
      <c r="R99" s="6">
        <v>0</v>
      </c>
      <c r="S99" s="6">
        <v>71.656867980957031</v>
      </c>
      <c r="T99" s="6">
        <v>0.36905205249786377</v>
      </c>
      <c r="U99" s="6">
        <v>2273.462890625</v>
      </c>
      <c r="V99" s="6">
        <v>1.2647383846342564E-2</v>
      </c>
      <c r="W99" s="6">
        <v>1.6233036294579506E-2</v>
      </c>
      <c r="X99" s="6">
        <v>11.472149848937988</v>
      </c>
      <c r="Y99" s="7">
        <v>14.895379066467285</v>
      </c>
      <c r="Z99" s="7">
        <v>14.895379066467285</v>
      </c>
      <c r="AA99" s="7">
        <v>15.274896621704102</v>
      </c>
    </row>
    <row r="100" spans="1:27" x14ac:dyDescent="0.25">
      <c r="A100" s="1" t="s">
        <v>139</v>
      </c>
      <c r="B100" s="1" t="s">
        <v>140</v>
      </c>
      <c r="C100" s="3" t="s">
        <v>59</v>
      </c>
      <c r="D100" s="4" t="s">
        <v>31</v>
      </c>
      <c r="E100" s="5">
        <v>2151290</v>
      </c>
      <c r="F100" s="5">
        <v>1455753</v>
      </c>
      <c r="G100" s="5">
        <v>17617</v>
      </c>
      <c r="H100" s="5">
        <v>181800</v>
      </c>
      <c r="I100" s="5">
        <v>13912</v>
      </c>
      <c r="J100" s="5">
        <v>2699</v>
      </c>
      <c r="K100" s="5">
        <v>0</v>
      </c>
      <c r="L100" s="6">
        <v>4.6060361862182617</v>
      </c>
      <c r="M100" s="6">
        <v>1.2516547441482544</v>
      </c>
      <c r="N100" s="6">
        <v>3.3543813228607178</v>
      </c>
      <c r="O100" s="6">
        <v>0.9088059663772583</v>
      </c>
      <c r="P100" s="6">
        <v>0.88766598701477051</v>
      </c>
      <c r="Q100" s="6">
        <v>10.449999809265137</v>
      </c>
      <c r="R100" s="6">
        <v>1.9563257694244385E-2</v>
      </c>
      <c r="S100" s="6">
        <v>71.53973388671875</v>
      </c>
      <c r="T100" s="6">
        <v>1.1956942081451416</v>
      </c>
      <c r="U100" s="6">
        <v>126.63168334960938</v>
      </c>
      <c r="V100" s="6">
        <v>0.89695018529891968</v>
      </c>
      <c r="W100" s="6">
        <v>0.94422990083694458</v>
      </c>
      <c r="X100" s="6">
        <v>8.9755725860595703</v>
      </c>
      <c r="Y100" s="7">
        <v>12.017932891845703</v>
      </c>
      <c r="Z100" s="7">
        <v>12.017932891845703</v>
      </c>
      <c r="AA100" s="7">
        <v>13.168745994567871</v>
      </c>
    </row>
    <row r="101" spans="1:27" x14ac:dyDescent="0.25">
      <c r="A101" s="1" t="s">
        <v>287</v>
      </c>
      <c r="B101" s="1" t="s">
        <v>288</v>
      </c>
      <c r="C101" s="3" t="s">
        <v>59</v>
      </c>
      <c r="D101" s="4" t="s">
        <v>31</v>
      </c>
      <c r="E101" s="5">
        <v>402541</v>
      </c>
      <c r="F101" s="5">
        <v>312467</v>
      </c>
      <c r="G101" s="5">
        <v>2139</v>
      </c>
      <c r="H101" s="5">
        <v>57131</v>
      </c>
      <c r="I101" s="5">
        <v>1975</v>
      </c>
      <c r="J101" s="5">
        <v>240</v>
      </c>
      <c r="K101" s="5">
        <v>513</v>
      </c>
      <c r="L101" s="6">
        <v>4.8399152755737305</v>
      </c>
      <c r="M101" s="6">
        <v>0.33622515201568604</v>
      </c>
      <c r="N101" s="6">
        <v>4.503690242767334</v>
      </c>
      <c r="O101" s="6">
        <v>1.1122505664825439</v>
      </c>
      <c r="P101" s="6">
        <v>1.2303811311721802</v>
      </c>
      <c r="Q101" s="6">
        <v>8.8199996948242188</v>
      </c>
      <c r="R101" s="6">
        <v>5.7731412351131439E-2</v>
      </c>
      <c r="S101" s="6">
        <v>69.84515380859375</v>
      </c>
      <c r="T101" s="6">
        <v>0.67989802360534668</v>
      </c>
      <c r="U101" s="6">
        <v>108.30379486083984</v>
      </c>
      <c r="V101" s="6">
        <v>0.49063324928283691</v>
      </c>
      <c r="W101" s="6">
        <v>0.6277693510055542</v>
      </c>
      <c r="X101" s="6">
        <v>14.707705497741699</v>
      </c>
      <c r="Y101" s="7">
        <v>19.71061897277832</v>
      </c>
      <c r="Z101" s="7">
        <v>19.71061897277832</v>
      </c>
      <c r="AA101" s="7">
        <v>20.444709777832031</v>
      </c>
    </row>
    <row r="102" spans="1:27" x14ac:dyDescent="0.25">
      <c r="A102" s="1" t="s">
        <v>141</v>
      </c>
      <c r="B102" s="1" t="s">
        <v>142</v>
      </c>
      <c r="C102" s="3" t="s">
        <v>37</v>
      </c>
      <c r="D102" s="4" t="s">
        <v>31</v>
      </c>
      <c r="E102" s="5">
        <v>1000625</v>
      </c>
      <c r="F102" s="5">
        <v>773454</v>
      </c>
      <c r="G102" s="5">
        <v>7677</v>
      </c>
      <c r="H102" s="5">
        <v>101151</v>
      </c>
      <c r="I102" s="5">
        <v>420</v>
      </c>
      <c r="J102" s="5">
        <v>193</v>
      </c>
      <c r="K102" s="5">
        <v>0</v>
      </c>
      <c r="L102" s="6">
        <v>4.8264255523681641</v>
      </c>
      <c r="M102" s="6">
        <v>0.92410188913345337</v>
      </c>
      <c r="N102" s="6">
        <v>3.9023239612579346</v>
      </c>
      <c r="O102" s="6">
        <v>1.0986101627349854</v>
      </c>
      <c r="P102" s="6">
        <v>1.1001045703887939</v>
      </c>
      <c r="Q102" s="6">
        <v>10.899999618530273</v>
      </c>
      <c r="R102" s="6">
        <v>8.3779646083712578E-3</v>
      </c>
      <c r="S102" s="6">
        <v>67.29632568359375</v>
      </c>
      <c r="T102" s="6">
        <v>0.98280572891235352</v>
      </c>
      <c r="U102" s="6">
        <v>1827.857177734375</v>
      </c>
      <c r="V102" s="6">
        <v>4.1973765939474106E-2</v>
      </c>
      <c r="W102" s="6">
        <v>5.3768191486597061E-2</v>
      </c>
      <c r="X102" s="6">
        <v>11.11616325378418</v>
      </c>
      <c r="Y102" s="7">
        <v>14.398751258850098</v>
      </c>
      <c r="Z102" s="7">
        <v>14.398751258850098</v>
      </c>
      <c r="AA102" s="7">
        <v>15.460972785949707</v>
      </c>
    </row>
    <row r="103" spans="1:27" x14ac:dyDescent="0.25">
      <c r="A103" s="1" t="s">
        <v>143</v>
      </c>
      <c r="B103" s="1" t="s">
        <v>144</v>
      </c>
      <c r="C103" s="3" t="s">
        <v>37</v>
      </c>
      <c r="D103" s="4" t="s">
        <v>31</v>
      </c>
      <c r="E103" s="5">
        <v>1670135</v>
      </c>
      <c r="F103" s="5">
        <v>1404776</v>
      </c>
      <c r="G103" s="5">
        <v>8385</v>
      </c>
      <c r="H103" s="5">
        <v>202487</v>
      </c>
      <c r="I103" s="5">
        <v>3724</v>
      </c>
      <c r="J103" s="5">
        <v>1892</v>
      </c>
      <c r="K103" s="5">
        <v>0</v>
      </c>
      <c r="L103" s="6">
        <v>4.2114858627319336</v>
      </c>
      <c r="M103" s="6">
        <v>1.607209324836731</v>
      </c>
      <c r="N103" s="6">
        <v>2.6042766571044922</v>
      </c>
      <c r="O103" s="6">
        <v>0.48146086931228638</v>
      </c>
      <c r="P103" s="6">
        <v>0.71424448490142822</v>
      </c>
      <c r="Q103" s="6">
        <v>5.940000057220459</v>
      </c>
      <c r="R103" s="6">
        <v>-1.2427041307091713E-2</v>
      </c>
      <c r="S103" s="6">
        <v>80.526092529296875</v>
      </c>
      <c r="T103" s="6">
        <v>0.59335064888000488</v>
      </c>
      <c r="U103" s="6">
        <v>225.16111755371094</v>
      </c>
      <c r="V103" s="6">
        <v>0.22297598421573639</v>
      </c>
      <c r="W103" s="6">
        <v>0.2635226845741272</v>
      </c>
      <c r="X103" s="6">
        <v>12.529314041137695</v>
      </c>
      <c r="Y103" s="7">
        <v>15.991436958312988</v>
      </c>
      <c r="Z103" s="7">
        <v>15.991436958312988</v>
      </c>
      <c r="AA103" s="7">
        <v>16.691747665405273</v>
      </c>
    </row>
    <row r="104" spans="1:27" x14ac:dyDescent="0.25">
      <c r="A104" s="1" t="s">
        <v>145</v>
      </c>
      <c r="B104" s="1" t="s">
        <v>146</v>
      </c>
      <c r="C104" s="3" t="s">
        <v>37</v>
      </c>
      <c r="D104" s="4" t="s">
        <v>31</v>
      </c>
      <c r="E104" s="5">
        <v>1812064</v>
      </c>
      <c r="F104" s="5">
        <v>1368738</v>
      </c>
      <c r="G104" s="5">
        <v>16114</v>
      </c>
      <c r="H104" s="5">
        <v>137010</v>
      </c>
      <c r="I104" s="5">
        <v>1212</v>
      </c>
      <c r="J104" s="5">
        <v>0</v>
      </c>
      <c r="K104" s="5">
        <v>711</v>
      </c>
      <c r="L104" s="6">
        <v>4.1200389862060547</v>
      </c>
      <c r="M104" s="6">
        <v>0.89885997772216797</v>
      </c>
      <c r="N104" s="6">
        <v>3.2211790084838867</v>
      </c>
      <c r="O104" s="6">
        <v>0.33301654458045959</v>
      </c>
      <c r="P104" s="6">
        <v>0.10640028119087219</v>
      </c>
      <c r="Q104" s="6">
        <v>1.4099999666213989</v>
      </c>
      <c r="R104" s="6">
        <v>7.7568488195538521E-3</v>
      </c>
      <c r="S104" s="6">
        <v>84.372337341308594</v>
      </c>
      <c r="T104" s="6">
        <v>1.1635900735855103</v>
      </c>
      <c r="U104" s="6">
        <v>1329.5379638671875</v>
      </c>
      <c r="V104" s="6">
        <v>6.6885054111480713E-2</v>
      </c>
      <c r="W104" s="6">
        <v>8.7518379092216492E-2</v>
      </c>
      <c r="X104" s="6">
        <v>10.509532928466797</v>
      </c>
      <c r="Y104" s="7">
        <v>0</v>
      </c>
      <c r="Z104" s="7">
        <v>0</v>
      </c>
      <c r="AA104" s="7">
        <v>0</v>
      </c>
    </row>
    <row r="105" spans="1:27" x14ac:dyDescent="0.25">
      <c r="A105" s="1" t="s">
        <v>147</v>
      </c>
      <c r="B105" s="1" t="s">
        <v>148</v>
      </c>
      <c r="C105" s="3" t="s">
        <v>34</v>
      </c>
      <c r="D105" s="4" t="s">
        <v>31</v>
      </c>
      <c r="E105" s="5">
        <v>4236481</v>
      </c>
      <c r="F105" s="5">
        <v>3232624</v>
      </c>
      <c r="G105" s="5">
        <v>30248</v>
      </c>
      <c r="H105" s="5">
        <v>472327</v>
      </c>
      <c r="I105" s="5">
        <v>248</v>
      </c>
      <c r="J105" s="5">
        <v>4324</v>
      </c>
      <c r="K105" s="5">
        <v>0</v>
      </c>
      <c r="L105" s="6">
        <v>4.313786506652832</v>
      </c>
      <c r="M105" s="6">
        <v>2.2905774116516113</v>
      </c>
      <c r="N105" s="6">
        <v>2.0232090950012207</v>
      </c>
      <c r="O105" s="6">
        <v>0.38504239916801453</v>
      </c>
      <c r="P105" s="6">
        <v>0.38504239916801453</v>
      </c>
      <c r="Q105" s="6">
        <v>3.3599998950958252</v>
      </c>
      <c r="R105" s="6">
        <v>2.089733025059104E-3</v>
      </c>
      <c r="S105" s="6">
        <v>75.533515930175781</v>
      </c>
      <c r="T105" s="6">
        <v>0.92703604698181152</v>
      </c>
      <c r="U105" s="6">
        <v>12196.7744140625</v>
      </c>
      <c r="V105" s="6">
        <v>5.8539151214063168E-3</v>
      </c>
      <c r="W105" s="6">
        <v>7.6006660237908363E-3</v>
      </c>
      <c r="X105" s="6">
        <v>12.178668975830078</v>
      </c>
      <c r="Y105" s="7">
        <v>18.904556274414063</v>
      </c>
      <c r="Z105" s="7">
        <v>18.904556274414063</v>
      </c>
      <c r="AA105" s="7">
        <v>20.045406341552734</v>
      </c>
    </row>
    <row r="106" spans="1:27" x14ac:dyDescent="0.25">
      <c r="A106" s="1" t="s">
        <v>289</v>
      </c>
      <c r="B106" s="1" t="s">
        <v>98</v>
      </c>
      <c r="C106" s="3" t="s">
        <v>88</v>
      </c>
      <c r="D106" s="4" t="s">
        <v>31</v>
      </c>
      <c r="E106" s="5">
        <v>749197</v>
      </c>
      <c r="F106" s="5">
        <v>368699</v>
      </c>
      <c r="G106" s="5">
        <v>3111</v>
      </c>
      <c r="H106" s="5">
        <v>68367</v>
      </c>
      <c r="I106" s="5">
        <v>1120</v>
      </c>
      <c r="J106" s="5">
        <v>58</v>
      </c>
      <c r="K106" s="5">
        <v>0</v>
      </c>
      <c r="L106" s="6">
        <v>3.7853050231933594</v>
      </c>
      <c r="M106" s="6">
        <v>0.9781983494758606</v>
      </c>
      <c r="N106" s="6">
        <v>2.8071067333221436</v>
      </c>
      <c r="O106" s="6">
        <v>0.72962450981140137</v>
      </c>
      <c r="P106" s="6">
        <v>0.72962450981140137</v>
      </c>
      <c r="Q106" s="6">
        <v>8.1099996566772461</v>
      </c>
      <c r="R106" s="6">
        <v>-1.3122331351041794E-2</v>
      </c>
      <c r="S106" s="6">
        <v>82.58697509765625</v>
      </c>
      <c r="T106" s="6">
        <v>0.83671766519546509</v>
      </c>
      <c r="U106" s="6">
        <v>277.76785278320313</v>
      </c>
      <c r="V106" s="6">
        <v>0.14949339628219604</v>
      </c>
      <c r="W106" s="6">
        <v>0.30122911930084229</v>
      </c>
      <c r="X106" s="6">
        <v>11.148029327392578</v>
      </c>
      <c r="Y106" s="7">
        <v>17.873645782470703</v>
      </c>
      <c r="Z106" s="7">
        <v>17.873645782470703</v>
      </c>
      <c r="AA106" s="7">
        <v>18.5404052734375</v>
      </c>
    </row>
    <row r="107" spans="1:27" x14ac:dyDescent="0.25">
      <c r="A107" s="1" t="s">
        <v>290</v>
      </c>
      <c r="B107" s="1" t="s">
        <v>291</v>
      </c>
      <c r="C107" s="3" t="s">
        <v>34</v>
      </c>
      <c r="D107" s="4" t="s">
        <v>31</v>
      </c>
      <c r="E107" s="5">
        <v>542894</v>
      </c>
      <c r="F107" s="5">
        <v>368196</v>
      </c>
      <c r="G107" s="5">
        <v>3684</v>
      </c>
      <c r="H107" s="5">
        <v>34770</v>
      </c>
      <c r="I107" s="5">
        <v>1605</v>
      </c>
      <c r="J107" s="5">
        <v>2428</v>
      </c>
      <c r="K107" s="5">
        <v>0</v>
      </c>
      <c r="L107" s="6">
        <v>3.9008829593658447</v>
      </c>
      <c r="M107" s="6">
        <v>0.79600119590759277</v>
      </c>
      <c r="N107" s="6">
        <v>3.104881763458252</v>
      </c>
      <c r="O107" s="6">
        <v>0.516166090965271</v>
      </c>
      <c r="P107" s="6">
        <v>0.516166090965271</v>
      </c>
      <c r="Q107" s="6">
        <v>8.0100002288818359</v>
      </c>
      <c r="R107" s="6">
        <v>1.5473375096917152E-2</v>
      </c>
      <c r="S107" s="6">
        <v>81.581336975097656</v>
      </c>
      <c r="T107" s="6">
        <v>0.99064213037490845</v>
      </c>
      <c r="U107" s="6">
        <v>229.53271484375</v>
      </c>
      <c r="V107" s="6">
        <v>0.2956378161907196</v>
      </c>
      <c r="W107" s="6">
        <v>0.43159082531929016</v>
      </c>
      <c r="X107" s="6">
        <v>8.7106742858886719</v>
      </c>
      <c r="Y107" s="7">
        <v>13.592985153198242</v>
      </c>
      <c r="Z107" s="7">
        <v>13.592985153198242</v>
      </c>
      <c r="AA107" s="7">
        <v>14.665517807006836</v>
      </c>
    </row>
    <row r="108" spans="1:27" x14ac:dyDescent="0.25">
      <c r="A108" s="1" t="s">
        <v>149</v>
      </c>
      <c r="B108" s="1" t="s">
        <v>150</v>
      </c>
      <c r="C108" s="3" t="s">
        <v>59</v>
      </c>
      <c r="D108" s="4" t="s">
        <v>31</v>
      </c>
      <c r="E108" s="5">
        <v>7268233</v>
      </c>
      <c r="F108" s="5">
        <v>5297470</v>
      </c>
      <c r="G108" s="5">
        <v>81256</v>
      </c>
      <c r="H108" s="5">
        <v>977434</v>
      </c>
      <c r="I108" s="5">
        <v>17950</v>
      </c>
      <c r="J108" s="5">
        <v>5336</v>
      </c>
      <c r="K108" s="5">
        <v>0</v>
      </c>
      <c r="L108" s="6">
        <v>4.722102165222168</v>
      </c>
      <c r="M108" s="6">
        <v>0.54531246423721313</v>
      </c>
      <c r="N108" s="6">
        <v>4.1767892837524414</v>
      </c>
      <c r="O108" s="6">
        <v>1.3564903736114502</v>
      </c>
      <c r="P108" s="6">
        <v>1.9387626647949219</v>
      </c>
      <c r="Q108" s="6">
        <v>14.489999771118164</v>
      </c>
      <c r="R108" s="6">
        <v>8.8224738836288452E-2</v>
      </c>
      <c r="S108" s="6">
        <v>58.120929718017578</v>
      </c>
      <c r="T108" s="6">
        <v>1.5106923580169678</v>
      </c>
      <c r="U108" s="6">
        <v>452.67965698242188</v>
      </c>
      <c r="V108" s="6">
        <v>0.24696511030197144</v>
      </c>
      <c r="W108" s="6">
        <v>0.33372214436531067</v>
      </c>
      <c r="X108" s="6">
        <v>13.87933349609375</v>
      </c>
      <c r="Y108" s="7">
        <v>13.89469051361084</v>
      </c>
      <c r="Z108" s="7">
        <v>13.89469051361084</v>
      </c>
      <c r="AA108" s="7">
        <v>15.046846389770508</v>
      </c>
    </row>
    <row r="109" spans="1:27" x14ac:dyDescent="0.25">
      <c r="A109" s="1" t="s">
        <v>151</v>
      </c>
      <c r="B109" s="1" t="s">
        <v>152</v>
      </c>
      <c r="C109" s="3" t="s">
        <v>34</v>
      </c>
      <c r="D109" s="4" t="s">
        <v>31</v>
      </c>
      <c r="E109" s="5">
        <v>1613391</v>
      </c>
      <c r="F109" s="5">
        <v>1171602</v>
      </c>
      <c r="G109" s="5">
        <v>12970</v>
      </c>
      <c r="H109" s="5">
        <v>179356</v>
      </c>
      <c r="I109" s="5">
        <v>1846</v>
      </c>
      <c r="J109" s="5">
        <v>2247</v>
      </c>
      <c r="K109" s="5">
        <v>0</v>
      </c>
      <c r="L109" s="6">
        <v>4.811525821685791</v>
      </c>
      <c r="M109" s="6">
        <v>1.0141090154647827</v>
      </c>
      <c r="N109" s="6">
        <v>3.7974166870117188</v>
      </c>
      <c r="O109" s="6">
        <v>0.98184818029403687</v>
      </c>
      <c r="P109" s="6">
        <v>0.98252379894256592</v>
      </c>
      <c r="Q109" s="6">
        <v>9.119999885559082</v>
      </c>
      <c r="R109" s="6">
        <v>-1.2475903145968914E-2</v>
      </c>
      <c r="S109" s="6">
        <v>62.40081787109375</v>
      </c>
      <c r="T109" s="6">
        <v>1.0949102640151978</v>
      </c>
      <c r="U109" s="6">
        <v>702.6002197265625</v>
      </c>
      <c r="V109" s="6">
        <v>0.11441739648580551</v>
      </c>
      <c r="W109" s="6">
        <v>0.15583688020706177</v>
      </c>
      <c r="X109" s="6">
        <v>12.074615478515625</v>
      </c>
      <c r="Y109" s="7">
        <v>15.802278518676758</v>
      </c>
      <c r="Z109" s="7">
        <v>15.802278518676758</v>
      </c>
      <c r="AA109" s="7">
        <v>16.913816452026367</v>
      </c>
    </row>
    <row r="110" spans="1:27" x14ac:dyDescent="0.25">
      <c r="A110" s="1" t="s">
        <v>153</v>
      </c>
      <c r="B110" s="1" t="s">
        <v>154</v>
      </c>
      <c r="C110" s="3" t="s">
        <v>37</v>
      </c>
      <c r="D110" s="4" t="s">
        <v>31</v>
      </c>
      <c r="E110" s="5">
        <v>2396062</v>
      </c>
      <c r="F110" s="5">
        <v>1926354</v>
      </c>
      <c r="G110" s="5">
        <v>22640</v>
      </c>
      <c r="H110" s="5">
        <v>235363</v>
      </c>
      <c r="I110" s="5">
        <v>11918</v>
      </c>
      <c r="J110" s="5">
        <v>2559</v>
      </c>
      <c r="K110" s="5">
        <v>65</v>
      </c>
      <c r="L110" s="6">
        <v>4.6512565612792969</v>
      </c>
      <c r="M110" s="6">
        <v>1.9136877059936523</v>
      </c>
      <c r="N110" s="6">
        <v>2.7375690937042236</v>
      </c>
      <c r="O110" s="6">
        <v>0.35691213607788086</v>
      </c>
      <c r="P110" s="6">
        <v>0.46274283528327942</v>
      </c>
      <c r="Q110" s="6">
        <v>4.8000001907348633</v>
      </c>
      <c r="R110" s="6">
        <v>0.11244070529937744</v>
      </c>
      <c r="S110" s="6">
        <v>84.582305908203125</v>
      </c>
      <c r="T110" s="6">
        <v>1.1616249084472656</v>
      </c>
      <c r="U110" s="6">
        <v>189.96475219726563</v>
      </c>
      <c r="V110" s="6">
        <v>0.49927756190299988</v>
      </c>
      <c r="W110" s="6">
        <v>0.61149495840072632</v>
      </c>
      <c r="X110" s="6">
        <v>11.097546577453613</v>
      </c>
      <c r="Y110" s="7">
        <v>13.154688835144043</v>
      </c>
      <c r="Z110" s="7">
        <v>13.154688835144043</v>
      </c>
      <c r="AA110" s="7">
        <v>14.331451416015625</v>
      </c>
    </row>
    <row r="111" spans="1:27" x14ac:dyDescent="0.25">
      <c r="A111" s="1" t="s">
        <v>155</v>
      </c>
      <c r="B111" s="1" t="s">
        <v>156</v>
      </c>
      <c r="C111" s="3" t="s">
        <v>34</v>
      </c>
      <c r="D111" s="4" t="s">
        <v>31</v>
      </c>
      <c r="E111" s="5">
        <v>1605143</v>
      </c>
      <c r="F111" s="5">
        <v>1239733</v>
      </c>
      <c r="G111" s="5">
        <v>13260</v>
      </c>
      <c r="H111" s="5">
        <v>141186</v>
      </c>
      <c r="I111" s="5">
        <v>4036</v>
      </c>
      <c r="J111" s="5">
        <v>6460</v>
      </c>
      <c r="K111" s="5">
        <v>0</v>
      </c>
      <c r="L111" s="6">
        <v>4.6613311767578125</v>
      </c>
      <c r="M111" s="6">
        <v>1.7120101451873779</v>
      </c>
      <c r="N111" s="6">
        <v>2.9493207931518555</v>
      </c>
      <c r="O111" s="6">
        <v>0.44704338908195496</v>
      </c>
      <c r="P111" s="6">
        <v>0.40838471055030823</v>
      </c>
      <c r="Q111" s="6">
        <v>4.440000057220459</v>
      </c>
      <c r="R111" s="6">
        <v>1.4500293880701065E-2</v>
      </c>
      <c r="S111" s="6">
        <v>76.256584167480469</v>
      </c>
      <c r="T111" s="6">
        <v>1.0582660436630249</v>
      </c>
      <c r="U111" s="6">
        <v>328.54312133789063</v>
      </c>
      <c r="V111" s="6">
        <v>0.25144177675247192</v>
      </c>
      <c r="W111" s="6">
        <v>0.32210874557495117</v>
      </c>
      <c r="X111" s="6">
        <v>10.588132858276367</v>
      </c>
      <c r="Y111" s="7">
        <v>0</v>
      </c>
      <c r="Z111" s="7">
        <v>0</v>
      </c>
      <c r="AA111" s="7">
        <v>0</v>
      </c>
    </row>
    <row r="112" spans="1:27" x14ac:dyDescent="0.25">
      <c r="A112" s="1" t="s">
        <v>157</v>
      </c>
      <c r="B112" s="1" t="s">
        <v>158</v>
      </c>
      <c r="C112" s="3" t="s">
        <v>37</v>
      </c>
      <c r="D112" s="4" t="s">
        <v>31</v>
      </c>
      <c r="E112" s="5">
        <v>1036036</v>
      </c>
      <c r="F112" s="5">
        <v>869525</v>
      </c>
      <c r="G112" s="5">
        <v>8210</v>
      </c>
      <c r="H112" s="5">
        <v>133406</v>
      </c>
      <c r="I112" s="5">
        <v>1987</v>
      </c>
      <c r="J112" s="5">
        <v>3790</v>
      </c>
      <c r="K112" s="5">
        <v>0</v>
      </c>
      <c r="L112" s="6">
        <v>4.4787840843200684</v>
      </c>
      <c r="M112" s="6">
        <v>1.0532983541488647</v>
      </c>
      <c r="N112" s="6">
        <v>3.4254856109619141</v>
      </c>
      <c r="O112" s="6">
        <v>0.59296053647994995</v>
      </c>
      <c r="P112" s="6">
        <v>0.69193148612976074</v>
      </c>
      <c r="Q112" s="6">
        <v>5.3299999237060547</v>
      </c>
      <c r="R112" s="6">
        <v>-7.0074491668492556E-4</v>
      </c>
      <c r="S112" s="6">
        <v>77.666954040527344</v>
      </c>
      <c r="T112" s="6">
        <v>0.93536204099655151</v>
      </c>
      <c r="U112" s="6">
        <v>413.18569946289063</v>
      </c>
      <c r="V112" s="6">
        <v>0.19178870320320129</v>
      </c>
      <c r="W112" s="6">
        <v>0.22637812793254852</v>
      </c>
      <c r="X112" s="6">
        <v>14.146099090576172</v>
      </c>
      <c r="Y112" s="7">
        <v>0</v>
      </c>
      <c r="Z112" s="7">
        <v>0</v>
      </c>
      <c r="AA112" s="7">
        <v>0</v>
      </c>
    </row>
    <row r="113" spans="1:27" x14ac:dyDescent="0.25">
      <c r="A113" s="1" t="s">
        <v>292</v>
      </c>
      <c r="B113" s="1" t="s">
        <v>293</v>
      </c>
      <c r="C113" s="3" t="s">
        <v>34</v>
      </c>
      <c r="D113" s="4" t="s">
        <v>31</v>
      </c>
      <c r="E113" s="5">
        <v>262204</v>
      </c>
      <c r="F113" s="5">
        <v>201250</v>
      </c>
      <c r="G113" s="5">
        <v>1129</v>
      </c>
      <c r="H113" s="5">
        <v>21684</v>
      </c>
      <c r="I113" s="5">
        <v>282</v>
      </c>
      <c r="J113" s="5">
        <v>0</v>
      </c>
      <c r="K113" s="5">
        <v>50</v>
      </c>
      <c r="L113" s="6">
        <v>4.2052359580993652</v>
      </c>
      <c r="M113" s="6">
        <v>0.23541761934757233</v>
      </c>
      <c r="N113" s="6">
        <v>3.9698183536529541</v>
      </c>
      <c r="O113" s="6">
        <v>0.60964524745941162</v>
      </c>
      <c r="P113" s="6">
        <v>0.60964524745941162</v>
      </c>
      <c r="Q113" s="6">
        <v>7.8600001335144043</v>
      </c>
      <c r="R113" s="6">
        <v>9.9392211996018887E-4</v>
      </c>
      <c r="S113" s="6">
        <v>80.599456787109375</v>
      </c>
      <c r="T113" s="6">
        <v>0.55786418914794922</v>
      </c>
      <c r="U113" s="6">
        <v>400.3546142578125</v>
      </c>
      <c r="V113" s="6">
        <v>0.10754984617233276</v>
      </c>
      <c r="W113" s="6">
        <v>0.13934251666069031</v>
      </c>
      <c r="X113" s="6">
        <v>8.8401994705200195</v>
      </c>
      <c r="Y113" s="7">
        <v>14.245201110839844</v>
      </c>
      <c r="Z113" s="7">
        <v>14.245201110839844</v>
      </c>
      <c r="AA113" s="7">
        <v>14.930802345275879</v>
      </c>
    </row>
    <row r="114" spans="1:27" x14ac:dyDescent="0.25">
      <c r="A114" s="1" t="s">
        <v>159</v>
      </c>
      <c r="B114" s="1" t="s">
        <v>160</v>
      </c>
      <c r="C114" s="3" t="s">
        <v>34</v>
      </c>
      <c r="D114" s="4" t="s">
        <v>31</v>
      </c>
      <c r="E114" s="5">
        <v>1340291</v>
      </c>
      <c r="F114" s="5">
        <v>1166905</v>
      </c>
      <c r="G114" s="5">
        <v>9266</v>
      </c>
      <c r="H114" s="5">
        <v>125051</v>
      </c>
      <c r="I114" s="5">
        <v>432</v>
      </c>
      <c r="J114" s="5">
        <v>28</v>
      </c>
      <c r="K114" s="5">
        <v>0</v>
      </c>
      <c r="L114" s="6">
        <v>4.0794329643249512</v>
      </c>
      <c r="M114" s="6">
        <v>1.2863856554031372</v>
      </c>
      <c r="N114" s="6">
        <v>2.7930471897125244</v>
      </c>
      <c r="O114" s="6">
        <v>0.75108212232589722</v>
      </c>
      <c r="P114" s="6">
        <v>0.75108212232589722</v>
      </c>
      <c r="Q114" s="6">
        <v>8.0100002288818359</v>
      </c>
      <c r="R114" s="6">
        <v>0</v>
      </c>
      <c r="S114" s="6">
        <v>64.83172607421875</v>
      </c>
      <c r="T114" s="6">
        <v>0.78781062364578247</v>
      </c>
      <c r="U114" s="6">
        <v>2144.907470703125</v>
      </c>
      <c r="V114" s="6">
        <v>3.2231807708740234E-2</v>
      </c>
      <c r="W114" s="6">
        <v>3.6729354411363602E-2</v>
      </c>
      <c r="X114" s="6">
        <v>10.489154815673828</v>
      </c>
      <c r="Y114" s="7">
        <v>0</v>
      </c>
      <c r="Z114" s="7">
        <v>0</v>
      </c>
      <c r="AA114" s="7">
        <v>0</v>
      </c>
    </row>
    <row r="115" spans="1:27" x14ac:dyDescent="0.25">
      <c r="A115" s="1" t="s">
        <v>161</v>
      </c>
      <c r="B115" s="1" t="s">
        <v>113</v>
      </c>
      <c r="C115" s="3" t="s">
        <v>46</v>
      </c>
      <c r="D115" s="4" t="s">
        <v>31</v>
      </c>
      <c r="E115" s="5">
        <v>2835749</v>
      </c>
      <c r="F115" s="5">
        <v>2245221</v>
      </c>
      <c r="G115" s="5">
        <v>16290</v>
      </c>
      <c r="H115" s="5">
        <v>211459</v>
      </c>
      <c r="I115" s="5">
        <v>1152</v>
      </c>
      <c r="J115" s="5">
        <v>3815</v>
      </c>
      <c r="K115" s="5">
        <v>19</v>
      </c>
      <c r="L115" s="6">
        <v>3.8523399829864502</v>
      </c>
      <c r="M115" s="6">
        <v>1.0154932737350464</v>
      </c>
      <c r="N115" s="6">
        <v>2.8368468284606934</v>
      </c>
      <c r="O115" s="6">
        <v>0.45853361487388611</v>
      </c>
      <c r="P115" s="6">
        <v>0.45853361487388611</v>
      </c>
      <c r="Q115" s="6">
        <v>6.0999999046325684</v>
      </c>
      <c r="R115" s="6">
        <v>8.4103997796773911E-3</v>
      </c>
      <c r="S115" s="6">
        <v>83.221099853515625</v>
      </c>
      <c r="T115" s="6">
        <v>0.72031486034393311</v>
      </c>
      <c r="U115" s="6">
        <v>1414.0625</v>
      </c>
      <c r="V115" s="6">
        <v>4.0624186396598816E-2</v>
      </c>
      <c r="W115" s="6">
        <v>5.0939392298460007E-2</v>
      </c>
      <c r="X115" s="6">
        <v>8.8104639053344727</v>
      </c>
      <c r="Y115" s="7">
        <v>12.213724136352539</v>
      </c>
      <c r="Z115" s="7">
        <v>12.213724136352539</v>
      </c>
      <c r="AA115" s="7">
        <v>13.057975769042969</v>
      </c>
    </row>
    <row r="116" spans="1:27" x14ac:dyDescent="0.25">
      <c r="A116" s="1" t="s">
        <v>294</v>
      </c>
      <c r="B116" s="1" t="s">
        <v>69</v>
      </c>
      <c r="C116" s="3" t="s">
        <v>34</v>
      </c>
      <c r="D116" s="4" t="s">
        <v>31</v>
      </c>
      <c r="E116" s="5">
        <v>666142</v>
      </c>
      <c r="F116" s="5">
        <v>529862</v>
      </c>
      <c r="G116" s="5">
        <v>4352</v>
      </c>
      <c r="H116" s="5">
        <v>83870</v>
      </c>
      <c r="I116" s="5">
        <v>4326</v>
      </c>
      <c r="J116" s="5">
        <v>3935</v>
      </c>
      <c r="K116" s="5">
        <v>0</v>
      </c>
      <c r="L116" s="6">
        <v>5.475733757019043</v>
      </c>
      <c r="M116" s="6">
        <v>1.138303279876709</v>
      </c>
      <c r="N116" s="6">
        <v>4.337430477142334</v>
      </c>
      <c r="O116" s="6">
        <v>1.2697536945343018</v>
      </c>
      <c r="P116" s="6">
        <v>1.2697536945343018</v>
      </c>
      <c r="Q116" s="6">
        <v>10.140000343322754</v>
      </c>
      <c r="R116" s="6">
        <v>-3.7637824425473809E-4</v>
      </c>
      <c r="S116" s="6">
        <v>58.493110656738281</v>
      </c>
      <c r="T116" s="6">
        <v>0.81465482711791992</v>
      </c>
      <c r="U116" s="6">
        <v>100.60102081298828</v>
      </c>
      <c r="V116" s="6">
        <v>0.64941108226776123</v>
      </c>
      <c r="W116" s="6">
        <v>0.8097878098487854</v>
      </c>
      <c r="X116" s="6">
        <v>13.639607429504395</v>
      </c>
      <c r="Y116" s="7">
        <v>18.529863357543945</v>
      </c>
      <c r="Z116" s="7">
        <v>18.529863357543945</v>
      </c>
      <c r="AA116" s="7">
        <v>19.562698364257813</v>
      </c>
    </row>
    <row r="117" spans="1:27" x14ac:dyDescent="0.25">
      <c r="A117" s="1" t="s">
        <v>162</v>
      </c>
      <c r="B117" s="1" t="s">
        <v>163</v>
      </c>
      <c r="C117" s="3" t="s">
        <v>46</v>
      </c>
      <c r="D117" s="4" t="s">
        <v>31</v>
      </c>
      <c r="E117" s="5">
        <v>1616649</v>
      </c>
      <c r="F117" s="5">
        <v>1437079</v>
      </c>
      <c r="G117" s="5">
        <v>13743</v>
      </c>
      <c r="H117" s="5">
        <v>131745</v>
      </c>
      <c r="I117" s="5">
        <v>6388</v>
      </c>
      <c r="J117" s="5">
        <v>1866</v>
      </c>
      <c r="K117" s="5">
        <v>1345</v>
      </c>
      <c r="L117" s="6">
        <v>4.2522377967834473</v>
      </c>
      <c r="M117" s="6">
        <v>1.3404226303100586</v>
      </c>
      <c r="N117" s="6">
        <v>2.9118151664733887</v>
      </c>
      <c r="O117" s="6">
        <v>0.39116498827934265</v>
      </c>
      <c r="P117" s="6">
        <v>0.39116498827934265</v>
      </c>
      <c r="Q117" s="6">
        <v>4.75</v>
      </c>
      <c r="R117" s="6">
        <v>2.1028194576501846E-2</v>
      </c>
      <c r="S117" s="6">
        <v>79.411888122558594</v>
      </c>
      <c r="T117" s="6">
        <v>0.94725608825683594</v>
      </c>
      <c r="U117" s="6">
        <v>215.13775634765625</v>
      </c>
      <c r="V117" s="6">
        <v>0.39804559946060181</v>
      </c>
      <c r="W117" s="6">
        <v>0.44030210375785828</v>
      </c>
      <c r="X117" s="6">
        <v>8.9857578277587891</v>
      </c>
      <c r="Y117" s="7">
        <v>12.452302932739258</v>
      </c>
      <c r="Z117" s="7">
        <v>12.452302932739258</v>
      </c>
      <c r="AA117" s="7">
        <v>13.675268173217773</v>
      </c>
    </row>
    <row r="118" spans="1:27" x14ac:dyDescent="0.25">
      <c r="A118" s="1" t="s">
        <v>164</v>
      </c>
      <c r="B118" s="1" t="s">
        <v>165</v>
      </c>
      <c r="C118" s="3" t="s">
        <v>46</v>
      </c>
      <c r="D118" s="4" t="s">
        <v>31</v>
      </c>
      <c r="E118" s="5">
        <v>1355202</v>
      </c>
      <c r="F118" s="5">
        <v>1151276</v>
      </c>
      <c r="G118" s="5">
        <v>11261</v>
      </c>
      <c r="H118" s="5">
        <v>108306</v>
      </c>
      <c r="I118" s="5">
        <v>8464</v>
      </c>
      <c r="J118" s="5">
        <v>2045</v>
      </c>
      <c r="K118" s="5">
        <v>0</v>
      </c>
      <c r="L118" s="6">
        <v>4.3201518058776855</v>
      </c>
      <c r="M118" s="6">
        <v>1.4532909393310547</v>
      </c>
      <c r="N118" s="6">
        <v>2.8668606281280518</v>
      </c>
      <c r="O118" s="6">
        <v>0.47751882672309875</v>
      </c>
      <c r="P118" s="6">
        <v>0.47751882672309875</v>
      </c>
      <c r="Q118" s="6">
        <v>5.9699997901916504</v>
      </c>
      <c r="R118" s="6">
        <v>6.8388176150619984E-3</v>
      </c>
      <c r="S118" s="6">
        <v>77.166656494140625</v>
      </c>
      <c r="T118" s="6">
        <v>0.96865731477737427</v>
      </c>
      <c r="U118" s="6">
        <v>133.04583740234375</v>
      </c>
      <c r="V118" s="6">
        <v>0.62455636262893677</v>
      </c>
      <c r="W118" s="6">
        <v>0.72806286811828613</v>
      </c>
      <c r="X118" s="6">
        <v>9.0553255081176758</v>
      </c>
      <c r="Y118" s="7">
        <v>11.625995635986328</v>
      </c>
      <c r="Z118" s="7">
        <v>11.625995635986328</v>
      </c>
      <c r="AA118" s="7">
        <v>12.736139297485352</v>
      </c>
    </row>
    <row r="119" spans="1:27" x14ac:dyDescent="0.25">
      <c r="A119" s="1" t="s">
        <v>295</v>
      </c>
      <c r="B119" s="1" t="s">
        <v>296</v>
      </c>
      <c r="C119" s="3" t="s">
        <v>34</v>
      </c>
      <c r="D119" s="4" t="s">
        <v>31</v>
      </c>
      <c r="E119" s="5">
        <v>132513</v>
      </c>
      <c r="F119" s="5">
        <v>89489</v>
      </c>
      <c r="G119" s="5">
        <v>555</v>
      </c>
      <c r="H119" s="5">
        <v>11897</v>
      </c>
      <c r="I119" s="5">
        <v>199</v>
      </c>
      <c r="J119" s="5">
        <v>22</v>
      </c>
      <c r="K119" s="5">
        <v>0</v>
      </c>
      <c r="L119" s="6">
        <v>3.7934250831604004</v>
      </c>
      <c r="M119" s="6">
        <v>0.89723300933837891</v>
      </c>
      <c r="N119" s="6">
        <v>2.8961920738220215</v>
      </c>
      <c r="O119" s="6">
        <v>0.54202646017074585</v>
      </c>
      <c r="P119" s="6">
        <v>0.54202646017074585</v>
      </c>
      <c r="Q119" s="6">
        <v>5.9600000381469727</v>
      </c>
      <c r="R119" s="6">
        <v>0</v>
      </c>
      <c r="S119" s="6">
        <v>76.710182189941406</v>
      </c>
      <c r="T119" s="6">
        <v>0.61636531352996826</v>
      </c>
      <c r="U119" s="6">
        <v>278.89447021484375</v>
      </c>
      <c r="V119" s="6">
        <v>0.15017394721508026</v>
      </c>
      <c r="W119" s="6">
        <v>0.22100307047367096</v>
      </c>
      <c r="X119" s="6">
        <v>9.1549892425537109</v>
      </c>
      <c r="Y119" s="7">
        <v>0</v>
      </c>
      <c r="Z119" s="7">
        <v>0</v>
      </c>
      <c r="AA119" s="7">
        <v>0</v>
      </c>
    </row>
    <row r="120" spans="1:27" x14ac:dyDescent="0.25">
      <c r="A120" s="1" t="s">
        <v>297</v>
      </c>
      <c r="B120" s="1" t="s">
        <v>84</v>
      </c>
      <c r="C120" s="3" t="s">
        <v>34</v>
      </c>
      <c r="D120" s="4" t="s">
        <v>31</v>
      </c>
      <c r="E120" s="5">
        <v>650170</v>
      </c>
      <c r="F120" s="5">
        <v>477021</v>
      </c>
      <c r="G120" s="5">
        <v>5507</v>
      </c>
      <c r="H120" s="5">
        <v>40787</v>
      </c>
      <c r="I120" s="5">
        <v>240</v>
      </c>
      <c r="J120" s="5">
        <v>588</v>
      </c>
      <c r="K120" s="5">
        <v>0</v>
      </c>
      <c r="L120" s="6">
        <v>4.1421456336975098</v>
      </c>
      <c r="M120" s="6">
        <v>0.56807518005371094</v>
      </c>
      <c r="N120" s="6">
        <v>3.5740706920623779</v>
      </c>
      <c r="O120" s="6">
        <v>0.71003538370132446</v>
      </c>
      <c r="P120" s="6">
        <v>0.71053922176361084</v>
      </c>
      <c r="Q120" s="6">
        <v>11.220000267028809</v>
      </c>
      <c r="R120" s="6">
        <v>0</v>
      </c>
      <c r="S120" s="6">
        <v>69.879409790039063</v>
      </c>
      <c r="T120" s="6">
        <v>1.1412808895111084</v>
      </c>
      <c r="U120" s="6">
        <v>2294.583251953125</v>
      </c>
      <c r="V120" s="6">
        <v>3.6913421005010605E-2</v>
      </c>
      <c r="W120" s="6">
        <v>4.9738045781850815E-2</v>
      </c>
      <c r="X120" s="6">
        <v>8.3117036819458008</v>
      </c>
      <c r="Y120" s="7">
        <v>12.007767677307129</v>
      </c>
      <c r="Z120" s="7">
        <v>12.007767677307129</v>
      </c>
      <c r="AA120" s="7">
        <v>13.259140968322754</v>
      </c>
    </row>
    <row r="121" spans="1:27" x14ac:dyDescent="0.25">
      <c r="A121" s="1" t="s">
        <v>166</v>
      </c>
      <c r="B121" s="1" t="s">
        <v>167</v>
      </c>
      <c r="C121" s="3" t="s">
        <v>34</v>
      </c>
      <c r="D121" s="4" t="s">
        <v>31</v>
      </c>
      <c r="E121" s="5">
        <v>6215363</v>
      </c>
      <c r="F121" s="5">
        <v>3725165</v>
      </c>
      <c r="G121" s="5">
        <v>35445</v>
      </c>
      <c r="H121" s="5">
        <v>615250</v>
      </c>
      <c r="I121" s="5">
        <v>4620</v>
      </c>
      <c r="J121" s="5">
        <v>89</v>
      </c>
      <c r="K121" s="5">
        <v>0</v>
      </c>
      <c r="L121" s="6">
        <v>3.7855865955352783</v>
      </c>
      <c r="M121" s="6">
        <v>1.5656222105026245</v>
      </c>
      <c r="N121" s="6">
        <v>2.2199642658233643</v>
      </c>
      <c r="O121" s="6">
        <v>0.30424481630325317</v>
      </c>
      <c r="P121" s="6">
        <v>0.29497238993644714</v>
      </c>
      <c r="Q121" s="6">
        <v>2.9800000190734863</v>
      </c>
      <c r="R121" s="6">
        <v>-3.9597596041858196E-3</v>
      </c>
      <c r="S121" s="6">
        <v>80.453155517578125</v>
      </c>
      <c r="T121" s="6">
        <v>0.94253325462341309</v>
      </c>
      <c r="U121" s="6">
        <v>767.207763671875</v>
      </c>
      <c r="V121" s="6">
        <v>7.4331939220428467E-2</v>
      </c>
      <c r="W121" s="6">
        <v>0.12285240739583969</v>
      </c>
      <c r="X121" s="6">
        <v>11.978546142578125</v>
      </c>
      <c r="Y121" s="7">
        <v>15.745497703552246</v>
      </c>
      <c r="Z121" s="7">
        <v>15.745497703552246</v>
      </c>
      <c r="AA121" s="7">
        <v>16.526647567749023</v>
      </c>
    </row>
    <row r="122" spans="1:27" x14ac:dyDescent="0.25">
      <c r="A122" s="1" t="s">
        <v>298</v>
      </c>
      <c r="B122" s="1" t="s">
        <v>248</v>
      </c>
      <c r="C122" s="3" t="s">
        <v>59</v>
      </c>
      <c r="D122" s="4" t="s">
        <v>31</v>
      </c>
      <c r="E122" s="5">
        <v>569954</v>
      </c>
      <c r="F122" s="5">
        <v>428726</v>
      </c>
      <c r="G122" s="5">
        <v>4513</v>
      </c>
      <c r="H122" s="5">
        <v>42671</v>
      </c>
      <c r="I122" s="5">
        <v>1867</v>
      </c>
      <c r="J122" s="5">
        <v>485</v>
      </c>
      <c r="K122" s="5">
        <v>0</v>
      </c>
      <c r="L122" s="6">
        <v>3.9078075885772705</v>
      </c>
      <c r="M122" s="6">
        <v>0.47876861691474915</v>
      </c>
      <c r="N122" s="6">
        <v>3.4290390014648438</v>
      </c>
      <c r="O122" s="6">
        <v>0.32586789131164551</v>
      </c>
      <c r="P122" s="6">
        <v>0.32586789131164551</v>
      </c>
      <c r="Q122" s="6">
        <v>4.3299999237060547</v>
      </c>
      <c r="R122" s="6">
        <v>4.718286800198257E-4</v>
      </c>
      <c r="S122" s="6">
        <v>87.03668212890625</v>
      </c>
      <c r="T122" s="6">
        <v>1.0416883230209351</v>
      </c>
      <c r="U122" s="6">
        <v>241.72468566894531</v>
      </c>
      <c r="V122" s="6">
        <v>0.32757028937339783</v>
      </c>
      <c r="W122" s="6">
        <v>0.43093997240066528</v>
      </c>
      <c r="X122" s="6">
        <v>9.7087030410766602</v>
      </c>
      <c r="Y122" s="7">
        <v>14.840970039367676</v>
      </c>
      <c r="Z122" s="7">
        <v>14.840970039367676</v>
      </c>
      <c r="AA122" s="7">
        <v>16.051540374755859</v>
      </c>
    </row>
    <row r="123" spans="1:27" x14ac:dyDescent="0.25">
      <c r="A123" s="1" t="s">
        <v>299</v>
      </c>
      <c r="B123" s="1" t="s">
        <v>248</v>
      </c>
      <c r="C123" s="3" t="s">
        <v>34</v>
      </c>
      <c r="D123" s="4" t="s">
        <v>31</v>
      </c>
      <c r="E123" s="5">
        <v>493901</v>
      </c>
      <c r="F123" s="5">
        <v>422870</v>
      </c>
      <c r="G123" s="5">
        <v>2245</v>
      </c>
      <c r="H123" s="5">
        <v>54137</v>
      </c>
      <c r="I123" s="5">
        <v>949</v>
      </c>
      <c r="J123" s="5">
        <v>213</v>
      </c>
      <c r="K123" s="5">
        <v>0</v>
      </c>
      <c r="L123" s="6">
        <v>3.7848625183105469</v>
      </c>
      <c r="M123" s="6">
        <v>1.0131241083145142</v>
      </c>
      <c r="N123" s="6">
        <v>2.7717385292053223</v>
      </c>
      <c r="O123" s="6">
        <v>0.36613821983337402</v>
      </c>
      <c r="P123" s="6">
        <v>0.36613821983337402</v>
      </c>
      <c r="Q123" s="6">
        <v>3.3599998950958252</v>
      </c>
      <c r="R123" s="6">
        <v>4.2600389569997787E-3</v>
      </c>
      <c r="S123" s="6">
        <v>83.052688598632813</v>
      </c>
      <c r="T123" s="6">
        <v>0.52809238433837891</v>
      </c>
      <c r="U123" s="6">
        <v>236.56480407714844</v>
      </c>
      <c r="V123" s="6">
        <v>0.1921437680721283</v>
      </c>
      <c r="W123" s="6">
        <v>0.22323371469974518</v>
      </c>
      <c r="X123" s="6">
        <v>11.350070953369141</v>
      </c>
      <c r="Y123" s="7">
        <v>18.156084060668945</v>
      </c>
      <c r="Z123" s="7">
        <v>18.156084060668945</v>
      </c>
      <c r="AA123" s="7">
        <v>18.883195877075195</v>
      </c>
    </row>
    <row r="124" spans="1:27" x14ac:dyDescent="0.25">
      <c r="A124" s="1" t="s">
        <v>300</v>
      </c>
      <c r="B124" s="1" t="s">
        <v>301</v>
      </c>
      <c r="C124" s="3" t="s">
        <v>34</v>
      </c>
      <c r="D124" s="4" t="s">
        <v>31</v>
      </c>
      <c r="E124" s="5">
        <v>116318</v>
      </c>
      <c r="F124" s="5">
        <v>82153</v>
      </c>
      <c r="G124" s="5">
        <v>605</v>
      </c>
      <c r="H124" s="5">
        <v>10046</v>
      </c>
      <c r="I124" s="5">
        <v>24</v>
      </c>
      <c r="J124" s="5">
        <v>592</v>
      </c>
      <c r="K124" s="5">
        <v>0</v>
      </c>
      <c r="L124" s="6">
        <v>5.6605305671691895</v>
      </c>
      <c r="M124" s="6">
        <v>1.3853309154510498</v>
      </c>
      <c r="N124" s="6">
        <v>4.2751998901367188</v>
      </c>
      <c r="O124" s="6">
        <v>0.42315125465393066</v>
      </c>
      <c r="P124" s="6">
        <v>0.37087982892990112</v>
      </c>
      <c r="Q124" s="6">
        <v>4.2600002288818359</v>
      </c>
      <c r="R124" s="6">
        <v>0</v>
      </c>
      <c r="S124" s="6">
        <v>86.298568725585938</v>
      </c>
      <c r="T124" s="6">
        <v>0.73104715347290039</v>
      </c>
      <c r="U124" s="6">
        <v>2520.833251953125</v>
      </c>
      <c r="V124" s="6">
        <v>2.0633092150092125E-2</v>
      </c>
      <c r="W124" s="6">
        <v>2.9000217095017433E-2</v>
      </c>
      <c r="X124" s="6">
        <v>10.242886543273926</v>
      </c>
      <c r="Y124" s="7">
        <v>15.342480659484863</v>
      </c>
      <c r="Z124" s="7">
        <v>15.342480659484863</v>
      </c>
      <c r="AA124" s="7">
        <v>16.149633407592773</v>
      </c>
    </row>
    <row r="125" spans="1:27" x14ac:dyDescent="0.25">
      <c r="A125" s="1" t="s">
        <v>302</v>
      </c>
      <c r="B125" s="1" t="s">
        <v>303</v>
      </c>
      <c r="C125" s="3" t="s">
        <v>46</v>
      </c>
      <c r="D125" s="4" t="s">
        <v>31</v>
      </c>
      <c r="E125" s="5">
        <v>202708</v>
      </c>
      <c r="F125" s="5">
        <v>135608</v>
      </c>
      <c r="G125" s="5">
        <v>1432</v>
      </c>
      <c r="H125" s="5">
        <v>23273</v>
      </c>
      <c r="I125" s="5">
        <v>0</v>
      </c>
      <c r="J125" s="5">
        <v>0</v>
      </c>
      <c r="K125" s="5">
        <v>0</v>
      </c>
      <c r="L125" s="6">
        <v>4.4758524894714355</v>
      </c>
      <c r="M125" s="6">
        <v>1.9291908740997314</v>
      </c>
      <c r="N125" s="6">
        <v>2.5466618537902832</v>
      </c>
      <c r="O125" s="6">
        <v>-0.1134781613945961</v>
      </c>
      <c r="P125" s="6">
        <v>-0.1134781613945961</v>
      </c>
      <c r="Q125" s="6">
        <v>-0.93000000715255737</v>
      </c>
      <c r="R125" s="6">
        <v>4.9708694219589233E-2</v>
      </c>
      <c r="S125" s="6">
        <v>96.02484130859375</v>
      </c>
      <c r="T125" s="6">
        <v>1.0449503660202026</v>
      </c>
      <c r="U125" s="6">
        <v>0</v>
      </c>
      <c r="V125" s="6">
        <v>0</v>
      </c>
      <c r="W125" s="6">
        <v>0</v>
      </c>
      <c r="X125" s="6">
        <v>12.225888252258301</v>
      </c>
      <c r="Y125" s="7">
        <v>17.43890380859375</v>
      </c>
      <c r="Z125" s="7">
        <v>17.43890380859375</v>
      </c>
      <c r="AA125" s="7">
        <v>18.485441207885742</v>
      </c>
    </row>
    <row r="126" spans="1:27" x14ac:dyDescent="0.25">
      <c r="A126" s="1" t="s">
        <v>304</v>
      </c>
      <c r="B126" s="1" t="s">
        <v>305</v>
      </c>
      <c r="C126" s="3" t="s">
        <v>34</v>
      </c>
      <c r="D126" s="4" t="s">
        <v>31</v>
      </c>
      <c r="E126" s="5">
        <v>651998</v>
      </c>
      <c r="F126" s="5">
        <v>525034</v>
      </c>
      <c r="G126" s="5">
        <v>3819</v>
      </c>
      <c r="H126" s="5">
        <v>55911</v>
      </c>
      <c r="I126" s="5">
        <v>686</v>
      </c>
      <c r="J126" s="5">
        <v>610</v>
      </c>
      <c r="K126" s="5">
        <v>0</v>
      </c>
      <c r="L126" s="6">
        <v>4.2644052505493164</v>
      </c>
      <c r="M126" s="6">
        <v>0.915549635887146</v>
      </c>
      <c r="N126" s="6">
        <v>3.3488554954528809</v>
      </c>
      <c r="O126" s="6">
        <v>0.93693441152572632</v>
      </c>
      <c r="P126" s="6">
        <v>0.93448829650878906</v>
      </c>
      <c r="Q126" s="6">
        <v>11.199999809265137</v>
      </c>
      <c r="R126" s="6">
        <v>5.40939811617136E-3</v>
      </c>
      <c r="S126" s="6">
        <v>67.121597290039063</v>
      </c>
      <c r="T126" s="6">
        <v>0.72212880849838257</v>
      </c>
      <c r="U126" s="6">
        <v>556.70556640625</v>
      </c>
      <c r="V126" s="6">
        <v>0.10521505028009415</v>
      </c>
      <c r="W126" s="6">
        <v>0.12971468269824982</v>
      </c>
      <c r="X126" s="6">
        <v>9.2521572113037109</v>
      </c>
      <c r="Y126" s="7">
        <v>0</v>
      </c>
      <c r="Z126" s="7">
        <v>0</v>
      </c>
      <c r="AA126" s="7">
        <v>0</v>
      </c>
    </row>
    <row r="127" spans="1:27" x14ac:dyDescent="0.25">
      <c r="A127" s="1" t="s">
        <v>306</v>
      </c>
      <c r="B127" s="1" t="s">
        <v>307</v>
      </c>
      <c r="C127" s="3" t="s">
        <v>34</v>
      </c>
      <c r="D127" s="4" t="s">
        <v>31</v>
      </c>
      <c r="E127" s="5">
        <v>969909</v>
      </c>
      <c r="F127" s="5">
        <v>727250</v>
      </c>
      <c r="G127" s="5">
        <v>9158</v>
      </c>
      <c r="H127" s="5">
        <v>136918</v>
      </c>
      <c r="I127" s="5">
        <v>2216</v>
      </c>
      <c r="J127" s="5">
        <v>41</v>
      </c>
      <c r="K127" s="5">
        <v>0</v>
      </c>
      <c r="L127" s="6">
        <v>5.4305820465087891</v>
      </c>
      <c r="M127" s="6">
        <v>1.5538785457611084</v>
      </c>
      <c r="N127" s="6">
        <v>3.8767037391662598</v>
      </c>
      <c r="O127" s="6">
        <v>1.2975349426269531</v>
      </c>
      <c r="P127" s="6">
        <v>1.2978693246841431</v>
      </c>
      <c r="Q127" s="6">
        <v>9.1400003433227539</v>
      </c>
      <c r="R127" s="6">
        <v>-8.8418073952198029E-2</v>
      </c>
      <c r="S127" s="6">
        <v>68.284088134765625</v>
      </c>
      <c r="T127" s="6">
        <v>1.2436040639877319</v>
      </c>
      <c r="U127" s="6">
        <v>413.26715087890625</v>
      </c>
      <c r="V127" s="6">
        <v>0.22847504913806915</v>
      </c>
      <c r="W127" s="6">
        <v>0.30092012882232666</v>
      </c>
      <c r="X127" s="6">
        <v>14.367742538452148</v>
      </c>
      <c r="Y127" s="7">
        <v>16.606531143188477</v>
      </c>
      <c r="Z127" s="7">
        <v>16.606531143188477</v>
      </c>
      <c r="AA127" s="7">
        <v>17.856632232666016</v>
      </c>
    </row>
    <row r="128" spans="1:27" x14ac:dyDescent="0.25">
      <c r="A128" s="1" t="s">
        <v>168</v>
      </c>
      <c r="B128" s="1" t="s">
        <v>169</v>
      </c>
      <c r="C128" s="3" t="s">
        <v>34</v>
      </c>
      <c r="D128" s="4" t="s">
        <v>31</v>
      </c>
      <c r="E128" s="5">
        <v>1278965</v>
      </c>
      <c r="F128" s="5">
        <v>1104716</v>
      </c>
      <c r="G128" s="5">
        <v>16391</v>
      </c>
      <c r="H128" s="5">
        <v>224353</v>
      </c>
      <c r="I128" s="5">
        <v>851</v>
      </c>
      <c r="J128" s="5">
        <v>8093</v>
      </c>
      <c r="K128" s="5">
        <v>0</v>
      </c>
      <c r="L128" s="6">
        <v>6.2803730964660645</v>
      </c>
      <c r="M128" s="6">
        <v>2.0371332168579102</v>
      </c>
      <c r="N128" s="6">
        <v>4.2432398796081543</v>
      </c>
      <c r="O128" s="6">
        <v>1.6260237693786621</v>
      </c>
      <c r="P128" s="6">
        <v>1.7480112314224243</v>
      </c>
      <c r="Q128" s="6">
        <v>9.9899997711181641</v>
      </c>
      <c r="R128" s="6">
        <v>-1.8355163047090173E-3</v>
      </c>
      <c r="S128" s="6">
        <v>40.708778381347656</v>
      </c>
      <c r="T128" s="6">
        <v>1.4620370864868164</v>
      </c>
      <c r="U128" s="6">
        <v>1926.0869140625</v>
      </c>
      <c r="V128" s="6">
        <v>6.653817743062973E-2</v>
      </c>
      <c r="W128" s="6">
        <v>7.5907118618488312E-2</v>
      </c>
      <c r="X128" s="6">
        <v>18.150123596191406</v>
      </c>
      <c r="Y128" s="7">
        <v>0</v>
      </c>
      <c r="Z128" s="7">
        <v>0</v>
      </c>
      <c r="AA128" s="7">
        <v>0</v>
      </c>
    </row>
    <row r="129" spans="1:27" x14ac:dyDescent="0.25">
      <c r="A129" s="1" t="s">
        <v>308</v>
      </c>
      <c r="B129" s="1" t="s">
        <v>280</v>
      </c>
      <c r="C129" s="3" t="s">
        <v>88</v>
      </c>
      <c r="D129" s="4" t="s">
        <v>31</v>
      </c>
      <c r="E129" s="5">
        <v>549189</v>
      </c>
      <c r="F129" s="5">
        <v>327582</v>
      </c>
      <c r="G129" s="5">
        <v>1350</v>
      </c>
      <c r="H129" s="5">
        <v>27287</v>
      </c>
      <c r="I129" s="5">
        <v>1487</v>
      </c>
      <c r="J129" s="5">
        <v>246</v>
      </c>
      <c r="K129" s="5">
        <v>152</v>
      </c>
      <c r="L129" s="6">
        <v>3.4679927825927734</v>
      </c>
      <c r="M129" s="6">
        <v>0.49559912085533142</v>
      </c>
      <c r="N129" s="6">
        <v>2.9723937511444092</v>
      </c>
      <c r="O129" s="6">
        <v>0.48003554344177246</v>
      </c>
      <c r="P129" s="6">
        <v>0.48003554344177246</v>
      </c>
      <c r="Q129" s="6">
        <v>9.6499996185302734</v>
      </c>
      <c r="R129" s="6">
        <v>0</v>
      </c>
      <c r="S129" s="6">
        <v>85.372222900390625</v>
      </c>
      <c r="T129" s="6">
        <v>0.41041916608810425</v>
      </c>
      <c r="U129" s="6">
        <v>90.786819458007813</v>
      </c>
      <c r="V129" s="6">
        <v>0.27076289057731628</v>
      </c>
      <c r="W129" s="6">
        <v>0.45206913352012634</v>
      </c>
      <c r="X129" s="6">
        <v>8.1264486312866211</v>
      </c>
      <c r="Y129" s="7">
        <v>14.622685432434082</v>
      </c>
      <c r="Z129" s="7">
        <v>14.622685432434082</v>
      </c>
      <c r="AA129" s="7">
        <v>15.071282386779785</v>
      </c>
    </row>
    <row r="130" spans="1:27" x14ac:dyDescent="0.25">
      <c r="A130" s="1" t="s">
        <v>309</v>
      </c>
      <c r="B130" s="1" t="s">
        <v>293</v>
      </c>
      <c r="C130" s="3" t="s">
        <v>34</v>
      </c>
      <c r="D130" s="4" t="s">
        <v>31</v>
      </c>
      <c r="E130" s="5">
        <v>412855</v>
      </c>
      <c r="F130" s="5">
        <v>300698</v>
      </c>
      <c r="G130" s="5">
        <v>1850</v>
      </c>
      <c r="H130" s="5">
        <v>36390</v>
      </c>
      <c r="I130" s="5">
        <v>198</v>
      </c>
      <c r="J130" s="5">
        <v>211</v>
      </c>
      <c r="K130" s="5">
        <v>0</v>
      </c>
      <c r="L130" s="6">
        <v>3.575164794921875</v>
      </c>
      <c r="M130" s="6">
        <v>1.0543638467788696</v>
      </c>
      <c r="N130" s="6">
        <v>2.5208010673522949</v>
      </c>
      <c r="O130" s="6">
        <v>0.65101271867752075</v>
      </c>
      <c r="P130" s="6">
        <v>0.65101271867752075</v>
      </c>
      <c r="Q130" s="6">
        <v>7.4600000381469727</v>
      </c>
      <c r="R130" s="6">
        <v>3.3045362215489149E-3</v>
      </c>
      <c r="S130" s="6">
        <v>70.15216064453125</v>
      </c>
      <c r="T130" s="6">
        <v>0.6114732027053833</v>
      </c>
      <c r="U130" s="6">
        <v>934.34344482421875</v>
      </c>
      <c r="V130" s="6">
        <v>4.7958727926015854E-2</v>
      </c>
      <c r="W130" s="6">
        <v>6.5444163978099823E-2</v>
      </c>
      <c r="X130" s="6">
        <v>10.542078971862793</v>
      </c>
      <c r="Y130" s="7">
        <v>0</v>
      </c>
      <c r="Z130" s="7">
        <v>0</v>
      </c>
      <c r="AA130" s="7">
        <v>0</v>
      </c>
    </row>
    <row r="131" spans="1:27" x14ac:dyDescent="0.25">
      <c r="A131" s="1" t="s">
        <v>310</v>
      </c>
      <c r="B131" s="1" t="s">
        <v>279</v>
      </c>
      <c r="C131" s="3" t="s">
        <v>59</v>
      </c>
      <c r="D131" s="4" t="s">
        <v>31</v>
      </c>
      <c r="E131" s="5">
        <v>289536</v>
      </c>
      <c r="F131" s="5">
        <v>239273</v>
      </c>
      <c r="G131" s="5">
        <v>980</v>
      </c>
      <c r="H131" s="5">
        <v>21683</v>
      </c>
      <c r="I131" s="5">
        <v>0</v>
      </c>
      <c r="J131" s="5">
        <v>18</v>
      </c>
      <c r="K131" s="5">
        <v>0</v>
      </c>
      <c r="L131" s="6">
        <v>3.6712267398834229</v>
      </c>
      <c r="M131" s="6">
        <v>1.350045919418335</v>
      </c>
      <c r="N131" s="6">
        <v>2.3211808204650879</v>
      </c>
      <c r="O131" s="6">
        <v>0.51196002960205078</v>
      </c>
      <c r="P131" s="6">
        <v>0.51196002960205078</v>
      </c>
      <c r="Q131" s="6">
        <v>7.179999828338623</v>
      </c>
      <c r="R131" s="6">
        <v>4.9992222338914871E-3</v>
      </c>
      <c r="S131" s="6">
        <v>78.406883239746094</v>
      </c>
      <c r="T131" s="6">
        <v>0.40790334343910217</v>
      </c>
      <c r="U131" s="6">
        <v>0</v>
      </c>
      <c r="V131" s="6">
        <v>0</v>
      </c>
      <c r="W131" s="6">
        <v>0</v>
      </c>
      <c r="X131" s="6">
        <v>8.6594820022583008</v>
      </c>
      <c r="Y131" s="7">
        <v>16.522455215454102</v>
      </c>
      <c r="Z131" s="7">
        <v>16.522455215454102</v>
      </c>
      <c r="AA131" s="7">
        <v>17.201980590820313</v>
      </c>
    </row>
    <row r="132" spans="1:27" x14ac:dyDescent="0.25">
      <c r="A132" s="1" t="s">
        <v>170</v>
      </c>
      <c r="B132" s="1" t="s">
        <v>171</v>
      </c>
      <c r="C132" s="3" t="s">
        <v>34</v>
      </c>
      <c r="D132" s="4" t="s">
        <v>31</v>
      </c>
      <c r="E132" s="5">
        <v>4028702</v>
      </c>
      <c r="F132" s="5">
        <v>3490126</v>
      </c>
      <c r="G132" s="5">
        <v>31473</v>
      </c>
      <c r="H132" s="5">
        <v>356887</v>
      </c>
      <c r="I132" s="5">
        <v>13356</v>
      </c>
      <c r="J132" s="5">
        <v>5748</v>
      </c>
      <c r="K132" s="5">
        <v>0</v>
      </c>
      <c r="L132" s="6">
        <v>5.5744757652282715</v>
      </c>
      <c r="M132" s="6">
        <v>2.0028290748596191</v>
      </c>
      <c r="N132" s="6">
        <v>3.5716466903686523</v>
      </c>
      <c r="O132" s="6">
        <v>0.79256236553192139</v>
      </c>
      <c r="P132" s="6">
        <v>0.79256236553192139</v>
      </c>
      <c r="Q132" s="6">
        <v>8.5399999618530273</v>
      </c>
      <c r="R132" s="6">
        <v>4.577888548374176E-2</v>
      </c>
      <c r="S132" s="6">
        <v>62.95025634765625</v>
      </c>
      <c r="T132" s="6">
        <v>0.89371335506439209</v>
      </c>
      <c r="U132" s="6">
        <v>235.64689636230469</v>
      </c>
      <c r="V132" s="6">
        <v>0.33152118325233459</v>
      </c>
      <c r="W132" s="6">
        <v>0.37925952672958374</v>
      </c>
      <c r="X132" s="6">
        <v>9.6244306564331055</v>
      </c>
      <c r="Y132" s="7">
        <v>0</v>
      </c>
      <c r="Z132" s="7">
        <v>0</v>
      </c>
      <c r="AA132" s="7">
        <v>0</v>
      </c>
    </row>
    <row r="133" spans="1:27" x14ac:dyDescent="0.25">
      <c r="A133" s="1" t="s">
        <v>311</v>
      </c>
      <c r="B133" s="1" t="s">
        <v>251</v>
      </c>
      <c r="C133" s="3" t="s">
        <v>59</v>
      </c>
      <c r="D133" s="4" t="s">
        <v>31</v>
      </c>
      <c r="E133" s="5">
        <v>182173</v>
      </c>
      <c r="F133" s="5">
        <v>153423</v>
      </c>
      <c r="G133" s="5">
        <v>1945</v>
      </c>
      <c r="H133" s="5">
        <v>20211</v>
      </c>
      <c r="I133" s="5">
        <v>252</v>
      </c>
      <c r="J133" s="5">
        <v>50</v>
      </c>
      <c r="K133" s="5">
        <v>252</v>
      </c>
      <c r="L133" s="6">
        <v>4.5945239067077637</v>
      </c>
      <c r="M133" s="6">
        <v>1.670519232749939</v>
      </c>
      <c r="N133" s="6">
        <v>2.9240045547485352</v>
      </c>
      <c r="O133" s="6">
        <v>3.6976169794797897E-2</v>
      </c>
      <c r="P133" s="6">
        <v>3.6976169794797897E-2</v>
      </c>
      <c r="Q133" s="6">
        <v>0.33000001311302185</v>
      </c>
      <c r="R133" s="6">
        <v>6.5790773369371891E-3</v>
      </c>
      <c r="S133" s="6">
        <v>98.094123840332031</v>
      </c>
      <c r="T133" s="6">
        <v>1.2518665790557861</v>
      </c>
      <c r="U133" s="6">
        <v>771.82537841796875</v>
      </c>
      <c r="V133" s="6">
        <v>0.13833004236221313</v>
      </c>
      <c r="W133" s="6">
        <v>0.16219556331634521</v>
      </c>
      <c r="X133" s="6">
        <v>10.338957786560059</v>
      </c>
      <c r="Y133" s="7">
        <v>12.742782592773438</v>
      </c>
      <c r="Z133" s="7">
        <v>12.742782592773438</v>
      </c>
      <c r="AA133" s="7">
        <v>13.99385929107666</v>
      </c>
    </row>
    <row r="134" spans="1:27" x14ac:dyDescent="0.25">
      <c r="A134" s="1" t="s">
        <v>312</v>
      </c>
      <c r="B134" s="1" t="s">
        <v>49</v>
      </c>
      <c r="C134" s="3" t="s">
        <v>34</v>
      </c>
      <c r="D134" s="4" t="s">
        <v>31</v>
      </c>
      <c r="E134" s="5">
        <v>313877</v>
      </c>
      <c r="F134" s="5">
        <v>212101</v>
      </c>
      <c r="G134" s="5">
        <v>2373</v>
      </c>
      <c r="H134" s="5">
        <v>27342</v>
      </c>
      <c r="I134" s="5">
        <v>1465</v>
      </c>
      <c r="J134" s="5">
        <v>750</v>
      </c>
      <c r="K134" s="5">
        <v>0</v>
      </c>
      <c r="L134" s="6">
        <v>4.207763671875</v>
      </c>
      <c r="M134" s="6">
        <v>1.4911438226699829</v>
      </c>
      <c r="N134" s="6">
        <v>2.7166197299957275</v>
      </c>
      <c r="O134" s="6">
        <v>0.16893270611763</v>
      </c>
      <c r="P134" s="6">
        <v>0.16893270611763</v>
      </c>
      <c r="Q134" s="6">
        <v>1.7999999523162842</v>
      </c>
      <c r="R134" s="6">
        <v>0</v>
      </c>
      <c r="S134" s="6">
        <v>101.07554626464844</v>
      </c>
      <c r="T134" s="6">
        <v>1.106427788734436</v>
      </c>
      <c r="U134" s="6">
        <v>161.97952270507813</v>
      </c>
      <c r="V134" s="6">
        <v>0.4667433500289917</v>
      </c>
      <c r="W134" s="6">
        <v>0.68306648731231689</v>
      </c>
      <c r="X134" s="6">
        <v>9.9573440551757813</v>
      </c>
      <c r="Y134" s="7">
        <v>12.292780876159668</v>
      </c>
      <c r="Z134" s="7">
        <v>12.292780876159668</v>
      </c>
      <c r="AA134" s="7">
        <v>13.245980262756348</v>
      </c>
    </row>
    <row r="135" spans="1:27" x14ac:dyDescent="0.25">
      <c r="A135" s="1" t="s">
        <v>172</v>
      </c>
      <c r="B135" s="1" t="s">
        <v>138</v>
      </c>
      <c r="C135" s="3" t="s">
        <v>34</v>
      </c>
      <c r="D135" s="4" t="s">
        <v>31</v>
      </c>
      <c r="E135" s="5">
        <v>1535666</v>
      </c>
      <c r="F135" s="5">
        <v>1293897</v>
      </c>
      <c r="G135" s="5">
        <v>12732</v>
      </c>
      <c r="H135" s="5">
        <v>129307</v>
      </c>
      <c r="I135" s="5">
        <v>11223</v>
      </c>
      <c r="J135" s="5">
        <v>1220</v>
      </c>
      <c r="K135" s="5">
        <v>0</v>
      </c>
      <c r="L135" s="6">
        <v>4.8326988220214844</v>
      </c>
      <c r="M135" s="6">
        <v>1.7485361099243164</v>
      </c>
      <c r="N135" s="6">
        <v>3.084162712097168</v>
      </c>
      <c r="O135" s="6">
        <v>0.27517670392990112</v>
      </c>
      <c r="P135" s="6">
        <v>0.27711257338523865</v>
      </c>
      <c r="Q135" s="6">
        <v>3.3299999237060547</v>
      </c>
      <c r="R135" s="6">
        <v>0.18166954815387726</v>
      </c>
      <c r="S135" s="6">
        <v>84.25054931640625</v>
      </c>
      <c r="T135" s="6">
        <v>0.97441583871841431</v>
      </c>
      <c r="U135" s="6">
        <v>113.44560241699219</v>
      </c>
      <c r="V135" s="6">
        <v>0.73082298040390015</v>
      </c>
      <c r="W135" s="6">
        <v>0.85892784595489502</v>
      </c>
      <c r="X135" s="6">
        <v>9.1941909790039063</v>
      </c>
      <c r="Y135" s="7">
        <v>11.161564826965332</v>
      </c>
      <c r="Z135" s="7">
        <v>11.161564826965332</v>
      </c>
      <c r="AA135" s="7">
        <v>12.220916748046875</v>
      </c>
    </row>
    <row r="136" spans="1:27" x14ac:dyDescent="0.25">
      <c r="A136" s="1" t="s">
        <v>173</v>
      </c>
      <c r="B136" s="1" t="s">
        <v>119</v>
      </c>
      <c r="C136" s="3" t="s">
        <v>59</v>
      </c>
      <c r="D136" s="4" t="s">
        <v>31</v>
      </c>
      <c r="E136" s="5">
        <v>1844405</v>
      </c>
      <c r="F136" s="5">
        <v>1264763</v>
      </c>
      <c r="G136" s="5">
        <v>16427</v>
      </c>
      <c r="H136" s="5">
        <v>132389</v>
      </c>
      <c r="I136" s="5">
        <v>819</v>
      </c>
      <c r="J136" s="5">
        <v>915</v>
      </c>
      <c r="K136" s="5">
        <v>0</v>
      </c>
      <c r="L136" s="6">
        <v>4.2394747734069824</v>
      </c>
      <c r="M136" s="6">
        <v>1.3779557943344116</v>
      </c>
      <c r="N136" s="6">
        <v>2.8615188598632813</v>
      </c>
      <c r="O136" s="6">
        <v>0.42403006553649902</v>
      </c>
      <c r="P136" s="6">
        <v>0.42393913865089417</v>
      </c>
      <c r="Q136" s="6">
        <v>5.9899997711181641</v>
      </c>
      <c r="R136" s="6">
        <v>2.5584299117326736E-2</v>
      </c>
      <c r="S136" s="6">
        <v>80.644081115722656</v>
      </c>
      <c r="T136" s="6">
        <v>1.2821673154830933</v>
      </c>
      <c r="U136" s="6">
        <v>2005.7386474609375</v>
      </c>
      <c r="V136" s="6">
        <v>4.9338404089212418E-2</v>
      </c>
      <c r="W136" s="6">
        <v>6.3924945890903473E-2</v>
      </c>
      <c r="X136" s="6">
        <v>8.0062923431396484</v>
      </c>
      <c r="Y136" s="7">
        <v>14.020706176757813</v>
      </c>
      <c r="Z136" s="7">
        <v>14.020706176757813</v>
      </c>
      <c r="AA136" s="7">
        <v>15.275713920593262</v>
      </c>
    </row>
    <row r="137" spans="1:27" x14ac:dyDescent="0.25">
      <c r="A137" s="1" t="s">
        <v>313</v>
      </c>
      <c r="B137" s="1" t="s">
        <v>314</v>
      </c>
      <c r="C137" s="3" t="s">
        <v>34</v>
      </c>
      <c r="D137" s="4" t="s">
        <v>31</v>
      </c>
      <c r="E137" s="5">
        <v>399360</v>
      </c>
      <c r="F137" s="5">
        <v>269961</v>
      </c>
      <c r="G137" s="5">
        <v>1577</v>
      </c>
      <c r="H137" s="5">
        <v>31032</v>
      </c>
      <c r="I137" s="5">
        <v>460</v>
      </c>
      <c r="J137" s="5">
        <v>950</v>
      </c>
      <c r="K137" s="5">
        <v>0</v>
      </c>
      <c r="L137" s="6">
        <v>3.969402551651001</v>
      </c>
      <c r="M137" s="6">
        <v>1.0585442781448364</v>
      </c>
      <c r="N137" s="6">
        <v>2.9108583927154541</v>
      </c>
      <c r="O137" s="6">
        <v>0.2786179780960083</v>
      </c>
      <c r="P137" s="6">
        <v>0.2786179780960083</v>
      </c>
      <c r="Q137" s="6">
        <v>3.5199999809265137</v>
      </c>
      <c r="R137" s="6">
        <v>-7.591602043248713E-4</v>
      </c>
      <c r="S137" s="6">
        <v>87.448295593261719</v>
      </c>
      <c r="T137" s="6">
        <v>0.58076584339141846</v>
      </c>
      <c r="U137" s="6">
        <v>342.82608032226563</v>
      </c>
      <c r="V137" s="6">
        <v>0.11518429219722748</v>
      </c>
      <c r="W137" s="6">
        <v>0.16940538585186005</v>
      </c>
      <c r="X137" s="6">
        <v>10.940914154052734</v>
      </c>
      <c r="Y137" s="7">
        <v>0</v>
      </c>
      <c r="Z137" s="7">
        <v>0</v>
      </c>
      <c r="AA137" s="7">
        <v>0</v>
      </c>
    </row>
    <row r="138" spans="1:27" x14ac:dyDescent="0.25">
      <c r="A138" s="1" t="s">
        <v>374</v>
      </c>
      <c r="B138" s="1" t="s">
        <v>73</v>
      </c>
      <c r="C138" s="3" t="s">
        <v>34</v>
      </c>
      <c r="D138" s="4" t="s">
        <v>31</v>
      </c>
      <c r="E138" s="5">
        <v>84853</v>
      </c>
      <c r="F138" s="5">
        <v>50625</v>
      </c>
      <c r="G138" s="5">
        <v>632</v>
      </c>
      <c r="H138" s="5">
        <v>22048</v>
      </c>
      <c r="I138" s="5">
        <v>0</v>
      </c>
      <c r="J138" s="5">
        <v>656</v>
      </c>
      <c r="K138" s="5">
        <v>0</v>
      </c>
      <c r="L138" s="6">
        <v>3.8770971298217773</v>
      </c>
      <c r="M138" s="6">
        <v>0.43311715126037598</v>
      </c>
      <c r="N138" s="6">
        <v>3.4439799785614014</v>
      </c>
      <c r="O138" s="6">
        <v>0.71514880657196045</v>
      </c>
      <c r="P138" s="6">
        <v>0.51720768213272095</v>
      </c>
      <c r="Q138" s="6">
        <v>2.0499999523162842</v>
      </c>
      <c r="R138" s="6">
        <v>0</v>
      </c>
      <c r="S138" s="6">
        <v>72.775917053222656</v>
      </c>
      <c r="T138" s="6">
        <v>1.2330023050308228</v>
      </c>
      <c r="U138" s="6">
        <v>0</v>
      </c>
      <c r="V138" s="6">
        <v>0</v>
      </c>
      <c r="W138" s="6">
        <v>0</v>
      </c>
      <c r="X138" s="6">
        <v>25.756034851074219</v>
      </c>
      <c r="Y138" s="7">
        <v>59.849514007568359</v>
      </c>
      <c r="Z138" s="7">
        <v>59.849514007568359</v>
      </c>
      <c r="AA138" s="7">
        <v>61.104469299316406</v>
      </c>
    </row>
    <row r="139" spans="1:27" x14ac:dyDescent="0.25">
      <c r="A139" s="1" t="s">
        <v>174</v>
      </c>
      <c r="B139" s="1" t="s">
        <v>175</v>
      </c>
      <c r="C139" s="3" t="s">
        <v>34</v>
      </c>
      <c r="D139" s="4" t="s">
        <v>31</v>
      </c>
      <c r="E139" s="5">
        <v>1536094</v>
      </c>
      <c r="F139" s="5">
        <v>1098309</v>
      </c>
      <c r="G139" s="5">
        <v>4882</v>
      </c>
      <c r="H139" s="5">
        <v>135234</v>
      </c>
      <c r="I139" s="5">
        <v>1503</v>
      </c>
      <c r="J139" s="5">
        <v>2003</v>
      </c>
      <c r="K139" s="5">
        <v>0</v>
      </c>
      <c r="L139" s="6">
        <v>4.1090683937072754</v>
      </c>
      <c r="M139" s="6">
        <v>1.2431738376617432</v>
      </c>
      <c r="N139" s="6">
        <v>2.8658945560455322</v>
      </c>
      <c r="O139" s="6">
        <v>0.42373564839363098</v>
      </c>
      <c r="P139" s="6">
        <v>0.42830672860145569</v>
      </c>
      <c r="Q139" s="6">
        <v>4.869999885559082</v>
      </c>
      <c r="R139" s="6">
        <v>-9.2705100541934371E-4</v>
      </c>
      <c r="S139" s="6">
        <v>79.032875061035156</v>
      </c>
      <c r="T139" s="6">
        <v>0.44253441691398621</v>
      </c>
      <c r="U139" s="6">
        <v>324.81704711914063</v>
      </c>
      <c r="V139" s="6">
        <v>9.7845576703548431E-2</v>
      </c>
      <c r="W139" s="6">
        <v>0.13624113798141479</v>
      </c>
      <c r="X139" s="6">
        <v>8.6265573501586914</v>
      </c>
      <c r="Y139" s="7">
        <v>13.504498481750488</v>
      </c>
      <c r="Z139" s="7">
        <v>13.504498481750488</v>
      </c>
      <c r="AA139" s="7">
        <v>14.03816032409668</v>
      </c>
    </row>
    <row r="140" spans="1:27" x14ac:dyDescent="0.25">
      <c r="A140" s="1" t="s">
        <v>176</v>
      </c>
      <c r="B140" s="1" t="s">
        <v>177</v>
      </c>
      <c r="C140" s="3" t="s">
        <v>34</v>
      </c>
      <c r="D140" s="4" t="s">
        <v>31</v>
      </c>
      <c r="E140" s="5">
        <v>1631309</v>
      </c>
      <c r="F140" s="5">
        <v>1269639</v>
      </c>
      <c r="G140" s="5">
        <v>19087</v>
      </c>
      <c r="H140" s="5">
        <v>195693</v>
      </c>
      <c r="I140" s="5">
        <v>5762</v>
      </c>
      <c r="J140" s="5">
        <v>537</v>
      </c>
      <c r="K140" s="5">
        <v>0</v>
      </c>
      <c r="L140" s="6">
        <v>4.5766386985778809</v>
      </c>
      <c r="M140" s="6">
        <v>0.69497781991958618</v>
      </c>
      <c r="N140" s="6">
        <v>3.8816609382629395</v>
      </c>
      <c r="O140" s="6">
        <v>1.2209056615829468</v>
      </c>
      <c r="P140" s="6">
        <v>1.2063608169555664</v>
      </c>
      <c r="Q140" s="6">
        <v>10.189999580383301</v>
      </c>
      <c r="R140" s="6">
        <v>2.0576445385813713E-3</v>
      </c>
      <c r="S140" s="6">
        <v>55.267841339111328</v>
      </c>
      <c r="T140" s="6">
        <v>1.4810751676559448</v>
      </c>
      <c r="U140" s="6">
        <v>331.25650024414063</v>
      </c>
      <c r="V140" s="6">
        <v>0.35321328043937683</v>
      </c>
      <c r="W140" s="6">
        <v>0.44710823893547058</v>
      </c>
      <c r="X140" s="6">
        <v>12.068158149719238</v>
      </c>
      <c r="Y140" s="7">
        <v>16.100460052490234</v>
      </c>
      <c r="Z140" s="7">
        <v>16.100460052490234</v>
      </c>
      <c r="AA140" s="7">
        <v>17.355344772338867</v>
      </c>
    </row>
    <row r="141" spans="1:27" x14ac:dyDescent="0.25">
      <c r="A141" s="1" t="s">
        <v>178</v>
      </c>
      <c r="B141" s="1" t="s">
        <v>179</v>
      </c>
      <c r="C141" s="3" t="s">
        <v>37</v>
      </c>
      <c r="D141" s="4" t="s">
        <v>31</v>
      </c>
      <c r="E141" s="5">
        <v>2869938</v>
      </c>
      <c r="F141" s="5">
        <v>2513056</v>
      </c>
      <c r="G141" s="5">
        <v>7304</v>
      </c>
      <c r="H141" s="5">
        <v>296663</v>
      </c>
      <c r="I141" s="5">
        <v>15683</v>
      </c>
      <c r="J141" s="5">
        <v>645</v>
      </c>
      <c r="K141" s="5">
        <v>0</v>
      </c>
      <c r="L141" s="6">
        <v>8.0775136947631836</v>
      </c>
      <c r="M141" s="6">
        <v>3.250605583190918</v>
      </c>
      <c r="N141" s="6">
        <v>4.8269081115722656</v>
      </c>
      <c r="O141" s="6">
        <v>1.7273529767990112</v>
      </c>
      <c r="P141" s="6">
        <v>1.7272975444793701</v>
      </c>
      <c r="Q141" s="6">
        <v>17.489999771118164</v>
      </c>
      <c r="R141" s="6">
        <v>1.8633263185620308E-2</v>
      </c>
      <c r="S141" s="6">
        <v>44.115554809570313</v>
      </c>
      <c r="T141" s="6">
        <v>0.28979986906051636</v>
      </c>
      <c r="U141" s="6">
        <v>46.572723388671875</v>
      </c>
      <c r="V141" s="6">
        <v>0.54645782709121704</v>
      </c>
      <c r="W141" s="6">
        <v>0.62225240468978882</v>
      </c>
      <c r="X141" s="6">
        <v>10.380950927734375</v>
      </c>
      <c r="Y141" s="7">
        <v>12.000035285949707</v>
      </c>
      <c r="Z141" s="7">
        <v>12.000035285949707</v>
      </c>
      <c r="AA141" s="7">
        <v>12.298389434814453</v>
      </c>
    </row>
    <row r="142" spans="1:27" x14ac:dyDescent="0.25">
      <c r="A142" s="1" t="s">
        <v>180</v>
      </c>
      <c r="B142" s="1" t="s">
        <v>181</v>
      </c>
      <c r="C142" s="3" t="s">
        <v>34</v>
      </c>
      <c r="D142" s="4" t="s">
        <v>31</v>
      </c>
      <c r="E142" s="5">
        <v>2986210</v>
      </c>
      <c r="F142" s="5">
        <v>2539381</v>
      </c>
      <c r="G142" s="5">
        <v>47405</v>
      </c>
      <c r="H142" s="5">
        <v>423468</v>
      </c>
      <c r="I142" s="5">
        <v>29907</v>
      </c>
      <c r="J142" s="5">
        <v>14078</v>
      </c>
      <c r="K142" s="5">
        <v>0</v>
      </c>
      <c r="L142" s="6">
        <v>6.5859518051147461</v>
      </c>
      <c r="M142" s="6">
        <v>1.7156041860580444</v>
      </c>
      <c r="N142" s="6">
        <v>4.8703474998474121</v>
      </c>
      <c r="O142" s="6">
        <v>2.27679443359375</v>
      </c>
      <c r="P142" s="6">
        <v>2.2768490314483643</v>
      </c>
      <c r="Q142" s="6">
        <v>15.770000457763672</v>
      </c>
      <c r="R142" s="6">
        <v>-1.9936323165893555E-2</v>
      </c>
      <c r="S142" s="6">
        <v>37.647712707519531</v>
      </c>
      <c r="T142" s="6">
        <v>1.832582950592041</v>
      </c>
      <c r="U142" s="6">
        <v>158.50804138183594</v>
      </c>
      <c r="V142" s="6">
        <v>2.4983842372894287</v>
      </c>
      <c r="W142" s="6">
        <v>1.1561450958251953</v>
      </c>
      <c r="X142" s="6">
        <v>14.988368034362793</v>
      </c>
      <c r="Y142" s="7">
        <v>15.075892448425293</v>
      </c>
      <c r="Z142" s="7">
        <v>15.075892448425293</v>
      </c>
      <c r="AA142" s="7">
        <v>16.33167839050293</v>
      </c>
    </row>
    <row r="143" spans="1:27" x14ac:dyDescent="0.25">
      <c r="A143" s="1" t="s">
        <v>182</v>
      </c>
      <c r="B143" s="1" t="s">
        <v>183</v>
      </c>
      <c r="C143" s="3" t="s">
        <v>88</v>
      </c>
      <c r="D143" s="4" t="s">
        <v>31</v>
      </c>
      <c r="E143" s="5">
        <v>1455126</v>
      </c>
      <c r="F143" s="5">
        <v>1004595</v>
      </c>
      <c r="G143" s="5">
        <v>8282</v>
      </c>
      <c r="H143" s="5">
        <v>119184</v>
      </c>
      <c r="I143" s="5">
        <v>4474</v>
      </c>
      <c r="J143" s="5">
        <v>169</v>
      </c>
      <c r="K143" s="5">
        <v>0</v>
      </c>
      <c r="L143" s="6">
        <v>3.589430570602417</v>
      </c>
      <c r="M143" s="6">
        <v>0.82921439409255981</v>
      </c>
      <c r="N143" s="6">
        <v>2.7602159976959229</v>
      </c>
      <c r="O143" s="6">
        <v>0.33971801400184631</v>
      </c>
      <c r="P143" s="6">
        <v>0.33971801400184631</v>
      </c>
      <c r="Q143" s="6">
        <v>4.1100001335144043</v>
      </c>
      <c r="R143" s="6">
        <v>3.624125849455595E-3</v>
      </c>
      <c r="S143" s="6">
        <v>85.878799438476563</v>
      </c>
      <c r="T143" s="6">
        <v>0.81767088174819946</v>
      </c>
      <c r="U143" s="6">
        <v>185.11399841308594</v>
      </c>
      <c r="V143" s="6">
        <v>0.30746477842330933</v>
      </c>
      <c r="W143" s="6">
        <v>0.44171208143234253</v>
      </c>
      <c r="X143" s="6">
        <v>10.586748123168945</v>
      </c>
      <c r="Y143" s="7">
        <v>0</v>
      </c>
      <c r="Z143" s="7">
        <v>0</v>
      </c>
      <c r="AA143" s="7">
        <v>0</v>
      </c>
    </row>
    <row r="144" spans="1:27" x14ac:dyDescent="0.25">
      <c r="A144" s="1" t="s">
        <v>184</v>
      </c>
      <c r="B144" s="1" t="s">
        <v>185</v>
      </c>
      <c r="C144" s="3" t="s">
        <v>46</v>
      </c>
      <c r="D144" s="4" t="s">
        <v>31</v>
      </c>
      <c r="E144" s="5">
        <v>1364156</v>
      </c>
      <c r="F144" s="5">
        <v>950280</v>
      </c>
      <c r="G144" s="5">
        <v>11103</v>
      </c>
      <c r="H144" s="5">
        <v>84062</v>
      </c>
      <c r="I144" s="5">
        <v>2407</v>
      </c>
      <c r="J144" s="5">
        <v>439</v>
      </c>
      <c r="K144" s="5">
        <v>0</v>
      </c>
      <c r="L144" s="6">
        <v>3.9033403396606445</v>
      </c>
      <c r="M144" s="6">
        <v>1.0601568222045898</v>
      </c>
      <c r="N144" s="6">
        <v>2.8431835174560547</v>
      </c>
      <c r="O144" s="6">
        <v>0.5019412636756897</v>
      </c>
      <c r="P144" s="6">
        <v>0.48817232251167297</v>
      </c>
      <c r="Q144" s="6">
        <v>7.820000171661377</v>
      </c>
      <c r="R144" s="6">
        <v>3.1671728938817978E-3</v>
      </c>
      <c r="S144" s="6">
        <v>80.281761169433594</v>
      </c>
      <c r="T144" s="6">
        <v>1.1548987627029419</v>
      </c>
      <c r="U144" s="6">
        <v>461.27960205078125</v>
      </c>
      <c r="V144" s="6">
        <v>0.1764460951089859</v>
      </c>
      <c r="W144" s="6">
        <v>0.25036847591400146</v>
      </c>
      <c r="X144" s="6">
        <v>8.1584863662719727</v>
      </c>
      <c r="Y144" s="7">
        <v>13.586694717407227</v>
      </c>
      <c r="Z144" s="7">
        <v>13.586694717407227</v>
      </c>
      <c r="AA144" s="7">
        <v>14.838229179382324</v>
      </c>
    </row>
    <row r="145" spans="1:27" x14ac:dyDescent="0.25">
      <c r="A145" s="1" t="s">
        <v>186</v>
      </c>
      <c r="B145" s="1" t="s">
        <v>187</v>
      </c>
      <c r="C145" s="3" t="s">
        <v>59</v>
      </c>
      <c r="D145" s="4" t="s">
        <v>31</v>
      </c>
      <c r="E145" s="5">
        <v>1088172</v>
      </c>
      <c r="F145" s="5">
        <v>838582</v>
      </c>
      <c r="G145" s="5">
        <v>9496</v>
      </c>
      <c r="H145" s="5">
        <v>66907</v>
      </c>
      <c r="I145" s="5">
        <v>1630</v>
      </c>
      <c r="J145" s="5">
        <v>5399</v>
      </c>
      <c r="K145" s="5">
        <v>0</v>
      </c>
      <c r="L145" s="6">
        <v>3.9267838001251221</v>
      </c>
      <c r="M145" s="6">
        <v>1.0762451887130737</v>
      </c>
      <c r="N145" s="6">
        <v>2.8505384922027588</v>
      </c>
      <c r="O145" s="6">
        <v>0.28632590174674988</v>
      </c>
      <c r="P145" s="6">
        <v>0.26882946491241455</v>
      </c>
      <c r="Q145" s="6">
        <v>4.4699997901916504</v>
      </c>
      <c r="R145" s="6">
        <v>4.2663584463298321E-3</v>
      </c>
      <c r="S145" s="6">
        <v>83.539070129394531</v>
      </c>
      <c r="T145" s="6">
        <v>1.1197082996368408</v>
      </c>
      <c r="U145" s="6">
        <v>582.57666015625</v>
      </c>
      <c r="V145" s="6">
        <v>0.14979249238967896</v>
      </c>
      <c r="W145" s="6">
        <v>0.19219930469989777</v>
      </c>
      <c r="X145" s="6">
        <v>8.6678085327148438</v>
      </c>
      <c r="Y145" s="7">
        <v>13.217466354370117</v>
      </c>
      <c r="Z145" s="7">
        <v>13.217466354370117</v>
      </c>
      <c r="AA145" s="7">
        <v>14.468745231628418</v>
      </c>
    </row>
    <row r="146" spans="1:27" x14ac:dyDescent="0.25">
      <c r="A146" s="1" t="s">
        <v>188</v>
      </c>
      <c r="B146" s="1" t="s">
        <v>189</v>
      </c>
      <c r="C146" s="3" t="s">
        <v>37</v>
      </c>
      <c r="D146" s="4" t="s">
        <v>31</v>
      </c>
      <c r="E146" s="5">
        <v>1826350</v>
      </c>
      <c r="F146" s="5">
        <v>1262268</v>
      </c>
      <c r="G146" s="5">
        <v>7449</v>
      </c>
      <c r="H146" s="5">
        <v>198387</v>
      </c>
      <c r="I146" s="5">
        <v>1369</v>
      </c>
      <c r="J146" s="5">
        <v>1757</v>
      </c>
      <c r="K146" s="5">
        <v>0</v>
      </c>
      <c r="L146" s="6">
        <v>4.3123612403869629</v>
      </c>
      <c r="M146" s="6">
        <v>0.88512593507766724</v>
      </c>
      <c r="N146" s="6">
        <v>3.4272351264953613</v>
      </c>
      <c r="O146" s="6">
        <v>0.73395097255706787</v>
      </c>
      <c r="P146" s="6">
        <v>0.93069559335708618</v>
      </c>
      <c r="Q146" s="6">
        <v>8.6599998474121094</v>
      </c>
      <c r="R146" s="6">
        <v>-1.419916283339262E-2</v>
      </c>
      <c r="S146" s="6">
        <v>74.350433349609375</v>
      </c>
      <c r="T146" s="6">
        <v>0.58666616678237915</v>
      </c>
      <c r="U146" s="6">
        <v>544.11981201171875</v>
      </c>
      <c r="V146" s="6">
        <v>7.4958249926567078E-2</v>
      </c>
      <c r="W146" s="6">
        <v>0.10781930387020111</v>
      </c>
      <c r="X146" s="6">
        <v>13.241650581359863</v>
      </c>
      <c r="Y146" s="7">
        <v>0</v>
      </c>
      <c r="Z146" s="7">
        <v>0</v>
      </c>
      <c r="AA146" s="7">
        <v>0</v>
      </c>
    </row>
    <row r="147" spans="1:27" x14ac:dyDescent="0.25">
      <c r="A147" s="1" t="s">
        <v>316</v>
      </c>
      <c r="B147" s="1" t="s">
        <v>317</v>
      </c>
      <c r="C147" s="3" t="s">
        <v>34</v>
      </c>
      <c r="D147" s="4" t="s">
        <v>31</v>
      </c>
      <c r="E147" s="5">
        <v>894473</v>
      </c>
      <c r="F147" s="5">
        <v>737244</v>
      </c>
      <c r="G147" s="5">
        <v>6810</v>
      </c>
      <c r="H147" s="5">
        <v>120778</v>
      </c>
      <c r="I147" s="5">
        <v>186</v>
      </c>
      <c r="J147" s="5">
        <v>624</v>
      </c>
      <c r="K147" s="5">
        <v>38</v>
      </c>
      <c r="L147" s="6">
        <v>5.093569278717041</v>
      </c>
      <c r="M147" s="6">
        <v>1.4911013841629028</v>
      </c>
      <c r="N147" s="6">
        <v>3.6024680137634277</v>
      </c>
      <c r="O147" s="6">
        <v>0.96019309759140015</v>
      </c>
      <c r="P147" s="6">
        <v>0.96019309759140015</v>
      </c>
      <c r="Q147" s="6">
        <v>7.0500001907348633</v>
      </c>
      <c r="R147" s="6">
        <v>0</v>
      </c>
      <c r="S147" s="6">
        <v>61.005332946777344</v>
      </c>
      <c r="T147" s="6">
        <v>0.91525614261627197</v>
      </c>
      <c r="U147" s="6">
        <v>3661.290283203125</v>
      </c>
      <c r="V147" s="6">
        <v>2.0794367417693138E-2</v>
      </c>
      <c r="W147" s="6">
        <v>2.4998186156153679E-2</v>
      </c>
      <c r="X147" s="6">
        <v>13.608704566955566</v>
      </c>
      <c r="Y147" s="7">
        <v>0</v>
      </c>
      <c r="Z147" s="7">
        <v>0</v>
      </c>
      <c r="AA147" s="7">
        <v>0</v>
      </c>
    </row>
    <row r="148" spans="1:27" x14ac:dyDescent="0.25">
      <c r="A148" s="1" t="s">
        <v>318</v>
      </c>
      <c r="B148" s="1" t="s">
        <v>319</v>
      </c>
      <c r="C148" s="3" t="s">
        <v>34</v>
      </c>
      <c r="D148" s="4" t="s">
        <v>31</v>
      </c>
      <c r="E148" s="5">
        <v>600581</v>
      </c>
      <c r="F148" s="5">
        <v>445290</v>
      </c>
      <c r="G148" s="5">
        <v>1712</v>
      </c>
      <c r="H148" s="5">
        <v>52523</v>
      </c>
      <c r="I148" s="5">
        <v>3166</v>
      </c>
      <c r="J148" s="5">
        <v>1008</v>
      </c>
      <c r="K148" s="5">
        <v>61</v>
      </c>
      <c r="L148" s="6">
        <v>3.4262735843658447</v>
      </c>
      <c r="M148" s="6">
        <v>0.61016279458999634</v>
      </c>
      <c r="N148" s="6">
        <v>2.8161108493804932</v>
      </c>
      <c r="O148" s="6">
        <v>0.26685699820518494</v>
      </c>
      <c r="P148" s="6">
        <v>0.28384464979171753</v>
      </c>
      <c r="Q148" s="6">
        <v>3.5499999523162842</v>
      </c>
      <c r="R148" s="6">
        <v>1.8827622756361961E-2</v>
      </c>
      <c r="S148" s="6">
        <v>92.327224731445313</v>
      </c>
      <c r="T148" s="6">
        <v>0.38299605250358582</v>
      </c>
      <c r="U148" s="6">
        <v>54.074542999267578</v>
      </c>
      <c r="V148" s="6">
        <v>0.52715617418289185</v>
      </c>
      <c r="W148" s="6">
        <v>0.708274245262146</v>
      </c>
      <c r="X148" s="6">
        <v>9.8935308456420898</v>
      </c>
      <c r="Y148" s="7">
        <v>0</v>
      </c>
      <c r="Z148" s="7">
        <v>0</v>
      </c>
      <c r="AA148" s="7">
        <v>0</v>
      </c>
    </row>
    <row r="149" spans="1:27" x14ac:dyDescent="0.25">
      <c r="A149" s="1" t="s">
        <v>190</v>
      </c>
      <c r="B149" s="1" t="s">
        <v>191</v>
      </c>
      <c r="C149" s="3" t="s">
        <v>37</v>
      </c>
      <c r="D149" s="4" t="s">
        <v>31</v>
      </c>
      <c r="E149" s="5">
        <v>1072006</v>
      </c>
      <c r="F149" s="5">
        <v>873311</v>
      </c>
      <c r="G149" s="5">
        <v>9218</v>
      </c>
      <c r="H149" s="5">
        <v>81921</v>
      </c>
      <c r="I149" s="5">
        <v>254</v>
      </c>
      <c r="J149" s="5">
        <v>36</v>
      </c>
      <c r="K149" s="5">
        <v>0</v>
      </c>
      <c r="L149" s="6">
        <v>4.4908938407897949</v>
      </c>
      <c r="M149" s="6">
        <v>1.4837826490402222</v>
      </c>
      <c r="N149" s="6">
        <v>3.0071113109588623</v>
      </c>
      <c r="O149" s="6">
        <v>0.4790169894695282</v>
      </c>
      <c r="P149" s="6">
        <v>0.58243000507354736</v>
      </c>
      <c r="Q149" s="6">
        <v>7.4800000190734863</v>
      </c>
      <c r="R149" s="6">
        <v>2.5613552425056696E-3</v>
      </c>
      <c r="S149" s="6">
        <v>77.423538208007813</v>
      </c>
      <c r="T149" s="6">
        <v>1.0444982051849365</v>
      </c>
      <c r="U149" s="6">
        <v>3629.1337890625</v>
      </c>
      <c r="V149" s="6">
        <v>2.369389683008194E-2</v>
      </c>
      <c r="W149" s="6">
        <v>2.8780924156308174E-2</v>
      </c>
      <c r="X149" s="6">
        <v>8.9367752075195313</v>
      </c>
      <c r="Y149" s="7">
        <v>12.341747283935547</v>
      </c>
      <c r="Z149" s="7">
        <v>12.341747283935547</v>
      </c>
      <c r="AA149" s="7">
        <v>13.592280387878418</v>
      </c>
    </row>
    <row r="150" spans="1:27" x14ac:dyDescent="0.25">
      <c r="A150" s="1" t="s">
        <v>320</v>
      </c>
      <c r="B150" s="1" t="s">
        <v>321</v>
      </c>
      <c r="C150" s="3" t="s">
        <v>88</v>
      </c>
      <c r="D150" s="4" t="s">
        <v>31</v>
      </c>
      <c r="E150" s="5">
        <v>847137</v>
      </c>
      <c r="F150" s="5">
        <v>638821</v>
      </c>
      <c r="G150" s="5">
        <v>7194</v>
      </c>
      <c r="H150" s="5">
        <v>100453</v>
      </c>
      <c r="I150" s="5">
        <v>12099</v>
      </c>
      <c r="J150" s="5">
        <v>5509</v>
      </c>
      <c r="K150" s="5">
        <v>0</v>
      </c>
      <c r="L150" s="6">
        <v>3.8497071266174316</v>
      </c>
      <c r="M150" s="6">
        <v>0.55636072158813477</v>
      </c>
      <c r="N150" s="6">
        <v>3.2933464050292969</v>
      </c>
      <c r="O150" s="6">
        <v>0.51166439056396484</v>
      </c>
      <c r="P150" s="6">
        <v>0.70167309045791626</v>
      </c>
      <c r="Q150" s="6">
        <v>5.940000057220459</v>
      </c>
      <c r="R150" s="6">
        <v>0.14264222979545593</v>
      </c>
      <c r="S150" s="6">
        <v>82.230659484863281</v>
      </c>
      <c r="T150" s="6">
        <v>1.1135964393615723</v>
      </c>
      <c r="U150" s="6">
        <v>59.459461212158203</v>
      </c>
      <c r="V150" s="6">
        <v>1.4282222986221313</v>
      </c>
      <c r="W150" s="6">
        <v>1.8728667497634888</v>
      </c>
      <c r="X150" s="6">
        <v>11.827924728393555</v>
      </c>
      <c r="Y150" s="7">
        <v>16.836057662963867</v>
      </c>
      <c r="Z150" s="7">
        <v>16.836057662963867</v>
      </c>
      <c r="AA150" s="7">
        <v>18.086214065551758</v>
      </c>
    </row>
    <row r="151" spans="1:27" x14ac:dyDescent="0.25">
      <c r="A151" s="1" t="s">
        <v>192</v>
      </c>
      <c r="B151" s="1" t="s">
        <v>116</v>
      </c>
      <c r="C151" s="3" t="s">
        <v>59</v>
      </c>
      <c r="D151" s="4" t="s">
        <v>31</v>
      </c>
      <c r="E151" s="5">
        <v>1162483</v>
      </c>
      <c r="F151" s="5">
        <v>919736</v>
      </c>
      <c r="G151" s="5">
        <v>16858</v>
      </c>
      <c r="H151" s="5">
        <v>81637</v>
      </c>
      <c r="I151" s="5">
        <v>23224</v>
      </c>
      <c r="J151" s="5">
        <v>9437</v>
      </c>
      <c r="K151" s="5">
        <v>2591</v>
      </c>
      <c r="L151" s="6">
        <v>5.6815395355224609</v>
      </c>
      <c r="M151" s="6">
        <v>2.3526732921600342</v>
      </c>
      <c r="N151" s="6">
        <v>3.3288660049438477</v>
      </c>
      <c r="O151" s="6">
        <v>6.0790643095970154E-2</v>
      </c>
      <c r="P151" s="6">
        <v>6.0790643095970154E-2</v>
      </c>
      <c r="Q151" s="6">
        <v>0.79000002145767212</v>
      </c>
      <c r="R151" s="6">
        <v>0.8987312912940979</v>
      </c>
      <c r="S151" s="6">
        <v>83.750267028808594</v>
      </c>
      <c r="T151" s="6">
        <v>1.7999261617660522</v>
      </c>
      <c r="U151" s="6">
        <v>72.588699340820313</v>
      </c>
      <c r="V151" s="6">
        <v>1.9977926015853882</v>
      </c>
      <c r="W151" s="6">
        <v>2.4796230792999268</v>
      </c>
      <c r="X151" s="6">
        <v>8.6968460083007813</v>
      </c>
      <c r="Y151" s="7">
        <v>0</v>
      </c>
      <c r="Z151" s="7">
        <v>0</v>
      </c>
      <c r="AA151" s="7">
        <v>0</v>
      </c>
    </row>
    <row r="152" spans="1:27" x14ac:dyDescent="0.25">
      <c r="A152" s="1" t="s">
        <v>322</v>
      </c>
      <c r="B152" s="1" t="s">
        <v>284</v>
      </c>
      <c r="C152" s="3" t="s">
        <v>34</v>
      </c>
      <c r="D152" s="4" t="s">
        <v>31</v>
      </c>
      <c r="E152" s="5">
        <v>968393</v>
      </c>
      <c r="F152" s="5">
        <v>743748</v>
      </c>
      <c r="G152" s="5">
        <v>6380</v>
      </c>
      <c r="H152" s="5">
        <v>103221</v>
      </c>
      <c r="I152" s="5">
        <v>550</v>
      </c>
      <c r="J152" s="5">
        <v>751</v>
      </c>
      <c r="K152" s="5">
        <v>0</v>
      </c>
      <c r="L152" s="6">
        <v>4.1022162437438965</v>
      </c>
      <c r="M152" s="6">
        <v>1.1836452484130859</v>
      </c>
      <c r="N152" s="6">
        <v>2.9185709953308105</v>
      </c>
      <c r="O152" s="6">
        <v>0.35083183646202087</v>
      </c>
      <c r="P152" s="6">
        <v>0.36206436157226563</v>
      </c>
      <c r="Q152" s="6">
        <v>3.3900001049041748</v>
      </c>
      <c r="R152" s="6">
        <v>8.1170732155442238E-3</v>
      </c>
      <c r="S152" s="6">
        <v>83.835151672363281</v>
      </c>
      <c r="T152" s="6">
        <v>0.8505215048789978</v>
      </c>
      <c r="U152" s="6">
        <v>1160</v>
      </c>
      <c r="V152" s="6">
        <v>5.6795123964548111E-2</v>
      </c>
      <c r="W152" s="6">
        <v>7.3320820927619934E-2</v>
      </c>
      <c r="X152" s="6">
        <v>12.105361938476563</v>
      </c>
      <c r="Y152" s="7">
        <v>0</v>
      </c>
      <c r="Z152" s="7">
        <v>0</v>
      </c>
      <c r="AA152" s="7">
        <v>0</v>
      </c>
    </row>
    <row r="153" spans="1:27" x14ac:dyDescent="0.25">
      <c r="A153" s="1" t="s">
        <v>323</v>
      </c>
      <c r="B153" s="1" t="s">
        <v>324</v>
      </c>
      <c r="C153" s="3" t="s">
        <v>88</v>
      </c>
      <c r="D153" s="4" t="s">
        <v>31</v>
      </c>
      <c r="E153" s="5">
        <v>354017</v>
      </c>
      <c r="F153" s="5">
        <v>218400</v>
      </c>
      <c r="G153" s="5">
        <v>3496</v>
      </c>
      <c r="H153" s="5">
        <v>33013</v>
      </c>
      <c r="I153" s="5">
        <v>1000</v>
      </c>
      <c r="J153" s="5">
        <v>648</v>
      </c>
      <c r="K153" s="5">
        <v>0</v>
      </c>
      <c r="L153" s="6">
        <v>4.1842350959777832</v>
      </c>
      <c r="M153" s="6">
        <v>0.31421932578086853</v>
      </c>
      <c r="N153" s="6">
        <v>3.8700156211853027</v>
      </c>
      <c r="O153" s="6">
        <v>0.77133834362030029</v>
      </c>
      <c r="P153" s="6">
        <v>0.77133834362030029</v>
      </c>
      <c r="Q153" s="6">
        <v>8.4899997711181641</v>
      </c>
      <c r="R153" s="6">
        <v>-5.586730781942606E-3</v>
      </c>
      <c r="S153" s="6">
        <v>75.797134399414063</v>
      </c>
      <c r="T153" s="6">
        <v>1.5755128860473633</v>
      </c>
      <c r="U153" s="6">
        <v>349.60000610351563</v>
      </c>
      <c r="V153" s="6">
        <v>0.28247231245040894</v>
      </c>
      <c r="W153" s="6">
        <v>0.45066156983375549</v>
      </c>
      <c r="X153" s="6">
        <v>10.727801322937012</v>
      </c>
      <c r="Y153" s="7">
        <v>15.928901672363281</v>
      </c>
      <c r="Z153" s="7">
        <v>15.928901672363281</v>
      </c>
      <c r="AA153" s="7">
        <v>17.181495666503906</v>
      </c>
    </row>
    <row r="154" spans="1:27" x14ac:dyDescent="0.25">
      <c r="A154" s="1" t="s">
        <v>193</v>
      </c>
      <c r="B154" s="1" t="s">
        <v>194</v>
      </c>
      <c r="C154" s="3" t="s">
        <v>34</v>
      </c>
      <c r="D154" s="4" t="s">
        <v>31</v>
      </c>
      <c r="E154" s="5">
        <v>3998845</v>
      </c>
      <c r="F154" s="5">
        <v>3018677</v>
      </c>
      <c r="G154" s="5">
        <v>14889</v>
      </c>
      <c r="H154" s="5">
        <v>357431</v>
      </c>
      <c r="I154" s="5">
        <v>17560</v>
      </c>
      <c r="J154" s="5">
        <v>5342</v>
      </c>
      <c r="K154" s="5">
        <v>0</v>
      </c>
      <c r="L154" s="6">
        <v>4.463223934173584</v>
      </c>
      <c r="M154" s="6">
        <v>1.4971308708190918</v>
      </c>
      <c r="N154" s="6">
        <v>2.9660933017730713</v>
      </c>
      <c r="O154" s="6">
        <v>0.85915660858154297</v>
      </c>
      <c r="P154" s="6">
        <v>0.71328133344650269</v>
      </c>
      <c r="Q154" s="6">
        <v>7.7800002098083496</v>
      </c>
      <c r="R154" s="6">
        <v>0.13320933282375336</v>
      </c>
      <c r="S154" s="6">
        <v>62.724639892578125</v>
      </c>
      <c r="T154" s="6">
        <v>0.49080851674079895</v>
      </c>
      <c r="U154" s="6">
        <v>84.789291381835938</v>
      </c>
      <c r="V154" s="6">
        <v>0.43912678956985474</v>
      </c>
      <c r="W154" s="6">
        <v>0.5788567066192627</v>
      </c>
      <c r="X154" s="6">
        <v>9.9178018569946289</v>
      </c>
      <c r="Y154" s="7">
        <v>12.0892333984375</v>
      </c>
      <c r="Z154" s="7">
        <v>12.0892333984375</v>
      </c>
      <c r="AA154" s="7">
        <v>12.560412406921387</v>
      </c>
    </row>
    <row r="155" spans="1:27" x14ac:dyDescent="0.25">
      <c r="A155" s="1" t="s">
        <v>325</v>
      </c>
      <c r="B155" s="1" t="s">
        <v>326</v>
      </c>
      <c r="C155" s="3" t="s">
        <v>46</v>
      </c>
      <c r="D155" s="4" t="s">
        <v>31</v>
      </c>
      <c r="E155" s="5">
        <v>360577</v>
      </c>
      <c r="F155" s="5">
        <v>210772</v>
      </c>
      <c r="G155" s="5">
        <v>1756</v>
      </c>
      <c r="H155" s="5">
        <v>38058</v>
      </c>
      <c r="I155" s="5">
        <v>109</v>
      </c>
      <c r="J155" s="5">
        <v>1208</v>
      </c>
      <c r="K155" s="5">
        <v>0</v>
      </c>
      <c r="L155" s="6">
        <v>3.16933274269104</v>
      </c>
      <c r="M155" s="6">
        <v>1.5064438581466675</v>
      </c>
      <c r="N155" s="6">
        <v>1.6628890037536621</v>
      </c>
      <c r="O155" s="6">
        <v>0.12938655912876129</v>
      </c>
      <c r="P155" s="6">
        <v>9.8657257854938507E-2</v>
      </c>
      <c r="Q155" s="6">
        <v>0.94999998807907104</v>
      </c>
      <c r="R155" s="6">
        <v>0</v>
      </c>
      <c r="S155" s="6">
        <v>94.054306030273438</v>
      </c>
      <c r="T155" s="6">
        <v>0.826244056224823</v>
      </c>
      <c r="U155" s="6">
        <v>1611.0091552734375</v>
      </c>
      <c r="V155" s="6">
        <v>3.0229326337575912E-2</v>
      </c>
      <c r="W155" s="6">
        <v>5.1287360489368439E-2</v>
      </c>
      <c r="X155" s="6">
        <v>14.472009658813477</v>
      </c>
      <c r="Y155" s="7">
        <v>0</v>
      </c>
      <c r="Z155" s="7">
        <v>0</v>
      </c>
      <c r="AA155" s="7">
        <v>0</v>
      </c>
    </row>
    <row r="156" spans="1:27" x14ac:dyDescent="0.25">
      <c r="A156" s="1" t="s">
        <v>327</v>
      </c>
      <c r="B156" s="1" t="s">
        <v>273</v>
      </c>
      <c r="C156" s="3" t="s">
        <v>34</v>
      </c>
      <c r="D156" s="4" t="s">
        <v>31</v>
      </c>
      <c r="E156" s="5">
        <v>387690</v>
      </c>
      <c r="F156" s="5">
        <v>259147</v>
      </c>
      <c r="G156" s="5">
        <v>2719</v>
      </c>
      <c r="H156" s="5">
        <v>50502</v>
      </c>
      <c r="I156" s="5">
        <v>658</v>
      </c>
      <c r="J156" s="5">
        <v>1852</v>
      </c>
      <c r="K156" s="5">
        <v>82</v>
      </c>
      <c r="L156" s="6">
        <v>4.1255784034729004</v>
      </c>
      <c r="M156" s="6">
        <v>0.77570146322250366</v>
      </c>
      <c r="N156" s="6">
        <v>3.349876880645752</v>
      </c>
      <c r="O156" s="6">
        <v>0.7919076681137085</v>
      </c>
      <c r="P156" s="6">
        <v>0.7919076681137085</v>
      </c>
      <c r="Q156" s="6">
        <v>6.2300000190734863</v>
      </c>
      <c r="R156" s="6">
        <v>5.9931308031082153E-2</v>
      </c>
      <c r="S156" s="6">
        <v>74.321502685546875</v>
      </c>
      <c r="T156" s="6">
        <v>1.0383173227310181</v>
      </c>
      <c r="U156" s="6">
        <v>413.22189331054688</v>
      </c>
      <c r="V156" s="6">
        <v>0.16972322762012482</v>
      </c>
      <c r="W156" s="6">
        <v>0.25127354264259338</v>
      </c>
      <c r="X156" s="6">
        <v>13.170515060424805</v>
      </c>
      <c r="Y156" s="7">
        <v>19.282785415649414</v>
      </c>
      <c r="Z156" s="7">
        <v>19.282785415649414</v>
      </c>
      <c r="AA156" s="7">
        <v>20.258417129516602</v>
      </c>
    </row>
    <row r="157" spans="1:27" x14ac:dyDescent="0.25">
      <c r="A157" s="1" t="s">
        <v>330</v>
      </c>
      <c r="B157" s="1" t="s">
        <v>242</v>
      </c>
      <c r="C157" s="3" t="s">
        <v>46</v>
      </c>
      <c r="D157" s="4" t="s">
        <v>31</v>
      </c>
      <c r="E157" s="5">
        <v>695387</v>
      </c>
      <c r="F157" s="5">
        <v>576228</v>
      </c>
      <c r="G157" s="5">
        <v>6022</v>
      </c>
      <c r="H157" s="5">
        <v>84074</v>
      </c>
      <c r="I157" s="5">
        <v>2881</v>
      </c>
      <c r="J157" s="5">
        <v>1699</v>
      </c>
      <c r="K157" s="5">
        <v>45</v>
      </c>
      <c r="L157" s="6">
        <v>5.3161249160766602</v>
      </c>
      <c r="M157" s="6">
        <v>1.183588981628418</v>
      </c>
      <c r="N157" s="6">
        <v>4.1325359344482422</v>
      </c>
      <c r="O157" s="6">
        <v>1.6923035383224487</v>
      </c>
      <c r="P157" s="6">
        <v>1.6923035383224487</v>
      </c>
      <c r="Q157" s="6">
        <v>14.340000152587891</v>
      </c>
      <c r="R157" s="6">
        <v>0.10800055414438248</v>
      </c>
      <c r="S157" s="6">
        <v>45.056819915771484</v>
      </c>
      <c r="T157" s="6">
        <v>1.0342636108398438</v>
      </c>
      <c r="U157" s="6">
        <v>209.02464294433594</v>
      </c>
      <c r="V157" s="6">
        <v>0.71787363290786743</v>
      </c>
      <c r="W157" s="6">
        <v>0.49480465054512024</v>
      </c>
      <c r="X157" s="6">
        <v>12.102080345153809</v>
      </c>
      <c r="Y157" s="7">
        <v>13.744610786437988</v>
      </c>
      <c r="Z157" s="7">
        <v>13.744610786437988</v>
      </c>
      <c r="AA157" s="7">
        <v>14.729101181030273</v>
      </c>
    </row>
    <row r="158" spans="1:27" x14ac:dyDescent="0.25">
      <c r="A158" s="1" t="s">
        <v>331</v>
      </c>
      <c r="B158" s="1" t="s">
        <v>123</v>
      </c>
      <c r="C158" s="3" t="s">
        <v>46</v>
      </c>
      <c r="D158" s="4" t="s">
        <v>31</v>
      </c>
      <c r="E158" s="5">
        <v>297569</v>
      </c>
      <c r="F158" s="5">
        <v>158345</v>
      </c>
      <c r="G158" s="5">
        <v>813</v>
      </c>
      <c r="H158" s="5">
        <v>27564</v>
      </c>
      <c r="I158" s="5">
        <v>52</v>
      </c>
      <c r="J158" s="5">
        <v>767</v>
      </c>
      <c r="K158" s="5">
        <v>0</v>
      </c>
      <c r="L158" s="6">
        <v>3.3258402347564697</v>
      </c>
      <c r="M158" s="6">
        <v>0.85503101348876953</v>
      </c>
      <c r="N158" s="6">
        <v>2.4708092212677002</v>
      </c>
      <c r="O158" s="6">
        <v>3.8191806524991989E-2</v>
      </c>
      <c r="P158" s="6">
        <v>3.8191806524991989E-2</v>
      </c>
      <c r="Q158" s="6">
        <v>0.40999999642372131</v>
      </c>
      <c r="R158" s="6">
        <v>0</v>
      </c>
      <c r="S158" s="6">
        <v>100.92715454101563</v>
      </c>
      <c r="T158" s="6">
        <v>0.51081317663192749</v>
      </c>
      <c r="U158" s="6">
        <v>1563.4615478515625</v>
      </c>
      <c r="V158" s="6">
        <v>1.7474938184022903E-2</v>
      </c>
      <c r="W158" s="6">
        <v>3.2671935856342316E-2</v>
      </c>
      <c r="X158" s="6">
        <v>9.5137739181518555</v>
      </c>
      <c r="Y158" s="7">
        <v>17.339286804199219</v>
      </c>
      <c r="Z158" s="7">
        <v>17.339286804199219</v>
      </c>
      <c r="AA158" s="7">
        <v>17.837934494018555</v>
      </c>
    </row>
    <row r="159" spans="1:27" x14ac:dyDescent="0.25">
      <c r="A159" s="1" t="s">
        <v>332</v>
      </c>
      <c r="B159" s="1" t="s">
        <v>333</v>
      </c>
      <c r="C159" s="3" t="s">
        <v>34</v>
      </c>
      <c r="D159" s="4" t="s">
        <v>31</v>
      </c>
      <c r="E159" s="5">
        <v>858404</v>
      </c>
      <c r="F159" s="5">
        <v>646067</v>
      </c>
      <c r="G159" s="5">
        <v>4865</v>
      </c>
      <c r="H159" s="5">
        <v>51661</v>
      </c>
      <c r="I159" s="5">
        <v>513</v>
      </c>
      <c r="J159" s="5">
        <v>6986</v>
      </c>
      <c r="K159" s="5">
        <v>393</v>
      </c>
      <c r="L159" s="6">
        <v>4.4813370704650879</v>
      </c>
      <c r="M159" s="6">
        <v>1.559675931930542</v>
      </c>
      <c r="N159" s="6">
        <v>2.9216611385345459</v>
      </c>
      <c r="O159" s="6">
        <v>0.18251793086528778</v>
      </c>
      <c r="P159" s="6">
        <v>0.18251793086528778</v>
      </c>
      <c r="Q159" s="6">
        <v>2.9000000953674316</v>
      </c>
      <c r="R159" s="6">
        <v>0</v>
      </c>
      <c r="S159" s="6">
        <v>91.615440368652344</v>
      </c>
      <c r="T159" s="6">
        <v>0.74738991260528564</v>
      </c>
      <c r="U159" s="6">
        <v>948.34307861328125</v>
      </c>
      <c r="V159" s="6">
        <v>5.9762071818113327E-2</v>
      </c>
      <c r="W159" s="6">
        <v>7.8810073435306549E-2</v>
      </c>
      <c r="X159" s="6">
        <v>8.1611261367797852</v>
      </c>
      <c r="Y159" s="7">
        <v>12.479985237121582</v>
      </c>
      <c r="Z159" s="7">
        <v>12.479985237121582</v>
      </c>
      <c r="AA159" s="7">
        <v>13.370236396789551</v>
      </c>
    </row>
    <row r="160" spans="1:27" x14ac:dyDescent="0.25">
      <c r="A160" s="1" t="s">
        <v>375</v>
      </c>
      <c r="B160" s="1" t="s">
        <v>376</v>
      </c>
      <c r="C160" s="3" t="s">
        <v>37</v>
      </c>
      <c r="D160" s="4" t="s">
        <v>31</v>
      </c>
      <c r="E160" s="5">
        <v>87717</v>
      </c>
      <c r="F160" s="5">
        <v>74785</v>
      </c>
      <c r="G160" s="5">
        <v>548</v>
      </c>
      <c r="H160" s="5">
        <v>9366</v>
      </c>
      <c r="I160" s="5">
        <v>231</v>
      </c>
      <c r="J160" s="5">
        <v>76</v>
      </c>
      <c r="K160" s="5">
        <v>0</v>
      </c>
      <c r="L160" s="6">
        <v>4.4771056175231934</v>
      </c>
      <c r="M160" s="6">
        <v>1.0902043581008911</v>
      </c>
      <c r="N160" s="6">
        <v>3.3869013786315918</v>
      </c>
      <c r="O160" s="6">
        <v>-0.21142944693565369</v>
      </c>
      <c r="P160" s="6">
        <v>-0.21142944693565369</v>
      </c>
      <c r="Q160" s="6">
        <v>-1.9500000476837158</v>
      </c>
      <c r="R160" s="6">
        <v>-2.7038720436394215E-3</v>
      </c>
      <c r="S160" s="6">
        <v>106.38998413085938</v>
      </c>
      <c r="T160" s="6">
        <v>0.72743684053421021</v>
      </c>
      <c r="U160" s="6">
        <v>237.22943115234375</v>
      </c>
      <c r="V160" s="6">
        <v>0.26334691047668457</v>
      </c>
      <c r="W160" s="6">
        <v>0.30663853883743286</v>
      </c>
      <c r="X160" s="6">
        <v>10.148144721984863</v>
      </c>
      <c r="Y160" s="7">
        <v>0</v>
      </c>
      <c r="Z160" s="7">
        <v>0</v>
      </c>
      <c r="AA160" s="7">
        <v>0</v>
      </c>
    </row>
    <row r="161" spans="1:27" x14ac:dyDescent="0.25">
      <c r="A161" s="1" t="s">
        <v>377</v>
      </c>
      <c r="B161" s="1" t="s">
        <v>376</v>
      </c>
      <c r="C161" s="3" t="s">
        <v>34</v>
      </c>
      <c r="D161" s="4" t="s">
        <v>31</v>
      </c>
      <c r="E161" s="5">
        <v>19405648</v>
      </c>
      <c r="F161" s="5">
        <v>14005841</v>
      </c>
      <c r="G161" s="5">
        <v>140647</v>
      </c>
      <c r="H161" s="5">
        <v>2867341</v>
      </c>
      <c r="I161" s="5">
        <v>45702</v>
      </c>
      <c r="J161" s="5">
        <v>19463</v>
      </c>
      <c r="K161" s="5">
        <v>0</v>
      </c>
      <c r="L161" s="6">
        <v>4.5269565582275391</v>
      </c>
      <c r="M161" s="6">
        <v>0.8254772424697876</v>
      </c>
      <c r="N161" s="6">
        <v>3.7014791965484619</v>
      </c>
      <c r="O161" s="6">
        <v>1.3084689378738403</v>
      </c>
      <c r="P161" s="6">
        <v>1.3136452436447144</v>
      </c>
      <c r="Q161" s="6">
        <v>8.8900003433227539</v>
      </c>
      <c r="R161" s="6">
        <v>0.34295058250427246</v>
      </c>
      <c r="S161" s="6">
        <v>50.820636749267578</v>
      </c>
      <c r="T161" s="6">
        <v>0.99421846866607666</v>
      </c>
      <c r="U161" s="6">
        <v>307.74801635742188</v>
      </c>
      <c r="V161" s="6">
        <v>0.23607559502124786</v>
      </c>
      <c r="W161" s="6">
        <v>0.32306250929832458</v>
      </c>
      <c r="X161" s="6">
        <v>10.916069030761719</v>
      </c>
      <c r="Y161" s="7">
        <v>14.141205787658691</v>
      </c>
      <c r="Z161" s="7">
        <v>14.141205787658691</v>
      </c>
      <c r="AA161" s="7">
        <v>15.06871509552002</v>
      </c>
    </row>
    <row r="162" spans="1:27" x14ac:dyDescent="0.25">
      <c r="A162" s="1" t="s">
        <v>334</v>
      </c>
      <c r="B162" s="1" t="s">
        <v>315</v>
      </c>
      <c r="C162" s="3" t="s">
        <v>34</v>
      </c>
      <c r="D162" s="4" t="s">
        <v>31</v>
      </c>
      <c r="E162" s="5">
        <v>906383</v>
      </c>
      <c r="F162" s="5">
        <v>631262</v>
      </c>
      <c r="G162" s="5">
        <v>6392</v>
      </c>
      <c r="H162" s="5">
        <v>72179</v>
      </c>
      <c r="I162" s="5">
        <v>511</v>
      </c>
      <c r="J162" s="5">
        <v>291</v>
      </c>
      <c r="K162" s="5">
        <v>0</v>
      </c>
      <c r="L162" s="6">
        <v>3.8232078552246094</v>
      </c>
      <c r="M162" s="6">
        <v>2.0597319602966309</v>
      </c>
      <c r="N162" s="6">
        <v>1.7634758949279785</v>
      </c>
      <c r="O162" s="6">
        <v>-4.7934330999851227E-2</v>
      </c>
      <c r="P162" s="6">
        <v>-2.177722193300724E-2</v>
      </c>
      <c r="Q162" s="6">
        <v>-0.27000001072883606</v>
      </c>
      <c r="R162" s="6">
        <v>-6.3190353102982044E-4</v>
      </c>
      <c r="S162" s="6">
        <v>102.39479827880859</v>
      </c>
      <c r="T162" s="6">
        <v>1.0024244785308838</v>
      </c>
      <c r="U162" s="6">
        <v>1250.880615234375</v>
      </c>
      <c r="V162" s="6">
        <v>5.637793242931366E-2</v>
      </c>
      <c r="W162" s="6">
        <v>8.0137506127357483E-2</v>
      </c>
      <c r="X162" s="6">
        <v>10.104226112365723</v>
      </c>
      <c r="Y162" s="7">
        <v>13.06866455078125</v>
      </c>
      <c r="Z162" s="7">
        <v>13.06866455078125</v>
      </c>
      <c r="AA162" s="7">
        <v>13.986802101135254</v>
      </c>
    </row>
    <row r="163" spans="1:27" x14ac:dyDescent="0.25">
      <c r="A163" s="1" t="s">
        <v>195</v>
      </c>
      <c r="B163" s="1" t="s">
        <v>196</v>
      </c>
      <c r="C163" s="3" t="s">
        <v>37</v>
      </c>
      <c r="D163" s="4" t="s">
        <v>31</v>
      </c>
      <c r="E163" s="5">
        <v>1333208</v>
      </c>
      <c r="F163" s="5">
        <v>1032385</v>
      </c>
      <c r="G163" s="5">
        <v>4712</v>
      </c>
      <c r="H163" s="5">
        <v>121236</v>
      </c>
      <c r="I163" s="5">
        <v>4416</v>
      </c>
      <c r="J163" s="5">
        <v>993</v>
      </c>
      <c r="K163" s="5">
        <v>0</v>
      </c>
      <c r="L163" s="6">
        <v>3.9787266254425049</v>
      </c>
      <c r="M163" s="6">
        <v>1.8922954797744751</v>
      </c>
      <c r="N163" s="6">
        <v>2.0864310264587402</v>
      </c>
      <c r="O163" s="6">
        <v>7.2048500180244446E-2</v>
      </c>
      <c r="P163" s="6">
        <v>9.6592091023921967E-2</v>
      </c>
      <c r="Q163" s="6">
        <v>1.0399999618530273</v>
      </c>
      <c r="R163" s="6">
        <v>-3.1678944360464811E-3</v>
      </c>
      <c r="S163" s="6">
        <v>97.009422302246094</v>
      </c>
      <c r="T163" s="6">
        <v>0.45434516668319702</v>
      </c>
      <c r="U163" s="6">
        <v>106.70289611816406</v>
      </c>
      <c r="V163" s="6">
        <v>0.33123114705085754</v>
      </c>
      <c r="W163" s="6">
        <v>0.42580395936965942</v>
      </c>
      <c r="X163" s="6">
        <v>10.61201286315918</v>
      </c>
      <c r="Y163" s="7">
        <v>0</v>
      </c>
      <c r="Z163" s="7">
        <v>0</v>
      </c>
      <c r="AA163" s="7">
        <v>0</v>
      </c>
    </row>
    <row r="164" spans="1:27" x14ac:dyDescent="0.25">
      <c r="A164" s="1" t="s">
        <v>335</v>
      </c>
      <c r="B164" s="1" t="s">
        <v>45</v>
      </c>
      <c r="C164" s="3" t="s">
        <v>46</v>
      </c>
      <c r="D164" s="4" t="s">
        <v>31</v>
      </c>
      <c r="E164" s="5">
        <v>511371</v>
      </c>
      <c r="F164" s="5">
        <v>422760</v>
      </c>
      <c r="G164" s="5">
        <v>3234</v>
      </c>
      <c r="H164" s="5">
        <v>65899</v>
      </c>
      <c r="I164" s="5">
        <v>1230</v>
      </c>
      <c r="J164" s="5">
        <v>1038</v>
      </c>
      <c r="K164" s="5">
        <v>0</v>
      </c>
      <c r="L164" s="6">
        <v>3.7950239181518555</v>
      </c>
      <c r="M164" s="6">
        <v>1.7608669996261597</v>
      </c>
      <c r="N164" s="6">
        <v>2.0341570377349854</v>
      </c>
      <c r="O164" s="6">
        <v>-0.17948503792285919</v>
      </c>
      <c r="P164" s="6">
        <v>-0.17948503792285919</v>
      </c>
      <c r="Q164" s="6">
        <v>-1.3500000238418579</v>
      </c>
      <c r="R164" s="6">
        <v>-2.9060614760965109E-3</v>
      </c>
      <c r="S164" s="6">
        <v>114.57560729980469</v>
      </c>
      <c r="T164" s="6">
        <v>0.75916564464569092</v>
      </c>
      <c r="U164" s="6">
        <v>262.92681884765625</v>
      </c>
      <c r="V164" s="6">
        <v>0.240529865026474</v>
      </c>
      <c r="W164" s="6">
        <v>0.28873646259307861</v>
      </c>
      <c r="X164" s="6">
        <v>14.007218360900879</v>
      </c>
      <c r="Y164" s="7">
        <v>20.86756706237793</v>
      </c>
      <c r="Z164" s="7">
        <v>20.86756706237793</v>
      </c>
      <c r="AA164" s="7">
        <v>21.86518669128418</v>
      </c>
    </row>
    <row r="165" spans="1:27" x14ac:dyDescent="0.25">
      <c r="A165" s="1" t="s">
        <v>197</v>
      </c>
      <c r="B165" s="1" t="s">
        <v>45</v>
      </c>
      <c r="C165" s="3" t="s">
        <v>34</v>
      </c>
      <c r="D165" s="4" t="s">
        <v>31</v>
      </c>
      <c r="E165" s="5">
        <v>6963620</v>
      </c>
      <c r="F165" s="5">
        <v>5020543</v>
      </c>
      <c r="G165" s="5">
        <v>60039</v>
      </c>
      <c r="H165" s="5">
        <v>790273</v>
      </c>
      <c r="I165" s="5">
        <v>12843</v>
      </c>
      <c r="J165" s="5">
        <v>3743</v>
      </c>
      <c r="K165" s="5">
        <v>0</v>
      </c>
      <c r="L165" s="6">
        <v>4.3350281715393066</v>
      </c>
      <c r="M165" s="6">
        <v>1.5831630229949951</v>
      </c>
      <c r="N165" s="6">
        <v>2.7518651485443115</v>
      </c>
      <c r="O165" s="6">
        <v>0.92431223392486572</v>
      </c>
      <c r="P165" s="6">
        <v>1.0885766744613647</v>
      </c>
      <c r="Q165" s="6">
        <v>9.5299997329711914</v>
      </c>
      <c r="R165" s="6">
        <v>0.19804897904396057</v>
      </c>
      <c r="S165" s="6">
        <v>58.058914184570313</v>
      </c>
      <c r="T165" s="6">
        <v>1.1817346811294556</v>
      </c>
      <c r="U165" s="6">
        <v>467.48422241210938</v>
      </c>
      <c r="V165" s="6">
        <v>0.36027237772941589</v>
      </c>
      <c r="W165" s="6">
        <v>0.25278601050376892</v>
      </c>
      <c r="X165" s="6">
        <v>11.119021415710449</v>
      </c>
      <c r="Y165" s="7">
        <v>13.867988586425781</v>
      </c>
      <c r="Z165" s="7">
        <v>13.867988586425781</v>
      </c>
      <c r="AA165" s="7">
        <v>15.08891773223877</v>
      </c>
    </row>
    <row r="166" spans="1:27" x14ac:dyDescent="0.25">
      <c r="A166" s="1" t="s">
        <v>198</v>
      </c>
      <c r="B166" s="1" t="s">
        <v>199</v>
      </c>
      <c r="C166" s="3" t="s">
        <v>59</v>
      </c>
      <c r="D166" s="4" t="s">
        <v>31</v>
      </c>
      <c r="E166" s="5">
        <v>1558336</v>
      </c>
      <c r="F166" s="5">
        <v>1237511</v>
      </c>
      <c r="G166" s="5">
        <v>15558</v>
      </c>
      <c r="H166" s="5">
        <v>151668</v>
      </c>
      <c r="I166" s="5">
        <v>1321</v>
      </c>
      <c r="J166" s="5">
        <v>670</v>
      </c>
      <c r="K166" s="5">
        <v>300</v>
      </c>
      <c r="L166" s="6">
        <v>4.1522655487060547</v>
      </c>
      <c r="M166" s="6">
        <v>1.2845237255096436</v>
      </c>
      <c r="N166" s="6">
        <v>2.8677420616149902</v>
      </c>
      <c r="O166" s="6">
        <v>0.98159325122833252</v>
      </c>
      <c r="P166" s="6">
        <v>0.98052579164505005</v>
      </c>
      <c r="Q166" s="6">
        <v>10.180000305175781</v>
      </c>
      <c r="R166" s="6">
        <v>1.270019169896841E-2</v>
      </c>
      <c r="S166" s="6">
        <v>62.907787322998047</v>
      </c>
      <c r="T166" s="6">
        <v>1.2415916919708252</v>
      </c>
      <c r="U166" s="6">
        <v>1177.744140625</v>
      </c>
      <c r="V166" s="6">
        <v>8.476991206407547E-2</v>
      </c>
      <c r="W166" s="6">
        <v>0.10542117059230804</v>
      </c>
      <c r="X166" s="6">
        <v>10.15461254119873</v>
      </c>
      <c r="Y166" s="7">
        <v>12.41302490234375</v>
      </c>
      <c r="Z166" s="7">
        <v>12.41302490234375</v>
      </c>
      <c r="AA166" s="7">
        <v>13.66307544708252</v>
      </c>
    </row>
    <row r="167" spans="1:27" x14ac:dyDescent="0.25">
      <c r="A167" s="1" t="s">
        <v>336</v>
      </c>
      <c r="B167" s="1" t="s">
        <v>337</v>
      </c>
      <c r="C167" s="3" t="s">
        <v>34</v>
      </c>
      <c r="D167" s="4" t="s">
        <v>31</v>
      </c>
      <c r="E167" s="5">
        <v>721269</v>
      </c>
      <c r="F167" s="5">
        <v>518852</v>
      </c>
      <c r="G167" s="5">
        <v>5489</v>
      </c>
      <c r="H167" s="5">
        <v>69771</v>
      </c>
      <c r="I167" s="5">
        <v>2917</v>
      </c>
      <c r="J167" s="5">
        <v>544</v>
      </c>
      <c r="K167" s="5">
        <v>0</v>
      </c>
      <c r="L167" s="6">
        <v>4.1577033996582031</v>
      </c>
      <c r="M167" s="6">
        <v>1.3340401649475098</v>
      </c>
      <c r="N167" s="6">
        <v>2.8236632347106934</v>
      </c>
      <c r="O167" s="6">
        <v>0.65035659074783325</v>
      </c>
      <c r="P167" s="6">
        <v>0.65058004856109619</v>
      </c>
      <c r="Q167" s="6">
        <v>6.630000114440918</v>
      </c>
      <c r="R167" s="6">
        <v>1.2368082068860531E-2</v>
      </c>
      <c r="S167" s="6">
        <v>70.351760864257813</v>
      </c>
      <c r="T167" s="6">
        <v>1.0468378067016602</v>
      </c>
      <c r="U167" s="6">
        <v>188.17277526855469</v>
      </c>
      <c r="V167" s="6">
        <v>0.40442609786987305</v>
      </c>
      <c r="W167" s="6">
        <v>0.55631732940673828</v>
      </c>
      <c r="X167" s="6">
        <v>11.199965476989746</v>
      </c>
      <c r="Y167" s="7">
        <v>0</v>
      </c>
      <c r="Z167" s="7">
        <v>0</v>
      </c>
      <c r="AA167" s="7">
        <v>0</v>
      </c>
    </row>
    <row r="168" spans="1:27" x14ac:dyDescent="0.25">
      <c r="A168" s="1" t="s">
        <v>338</v>
      </c>
      <c r="B168" s="1" t="s">
        <v>339</v>
      </c>
      <c r="C168" s="3" t="s">
        <v>34</v>
      </c>
      <c r="D168" s="4" t="s">
        <v>31</v>
      </c>
      <c r="E168" s="5">
        <v>752960</v>
      </c>
      <c r="F168" s="5">
        <v>534016</v>
      </c>
      <c r="G168" s="5">
        <v>5387</v>
      </c>
      <c r="H168" s="5">
        <v>73854</v>
      </c>
      <c r="I168" s="5">
        <v>2557</v>
      </c>
      <c r="J168" s="5">
        <v>1131</v>
      </c>
      <c r="K168" s="5">
        <v>0</v>
      </c>
      <c r="L168" s="6">
        <v>3.8716695308685303</v>
      </c>
      <c r="M168" s="6">
        <v>1.1232978105545044</v>
      </c>
      <c r="N168" s="6">
        <v>2.7483718395233154</v>
      </c>
      <c r="O168" s="6">
        <v>0.2760469913482666</v>
      </c>
      <c r="P168" s="6">
        <v>0.17421148717403412</v>
      </c>
      <c r="Q168" s="6">
        <v>1.75</v>
      </c>
      <c r="R168" s="6">
        <v>1.1357427574694157E-3</v>
      </c>
      <c r="S168" s="6">
        <v>87.8172607421875</v>
      </c>
      <c r="T168" s="6">
        <v>0.99869668483734131</v>
      </c>
      <c r="U168" s="6">
        <v>210.67657470703125</v>
      </c>
      <c r="V168" s="6">
        <v>0.33959308266639709</v>
      </c>
      <c r="W168" s="6">
        <v>0.47404259443283081</v>
      </c>
      <c r="X168" s="6">
        <v>10.478400230407715</v>
      </c>
      <c r="Y168" s="7">
        <v>0</v>
      </c>
      <c r="Z168" s="7">
        <v>0</v>
      </c>
      <c r="AA168" s="7">
        <v>0</v>
      </c>
    </row>
    <row r="169" spans="1:27" x14ac:dyDescent="0.25">
      <c r="A169" s="1" t="s">
        <v>200</v>
      </c>
      <c r="B169" s="1" t="s">
        <v>201</v>
      </c>
      <c r="C169" s="3" t="s">
        <v>59</v>
      </c>
      <c r="D169" s="4" t="s">
        <v>31</v>
      </c>
      <c r="E169" s="5">
        <v>1428207</v>
      </c>
      <c r="F169" s="5">
        <v>1184523</v>
      </c>
      <c r="G169" s="5">
        <v>16756</v>
      </c>
      <c r="H169" s="5">
        <v>183176</v>
      </c>
      <c r="I169" s="5">
        <v>17686</v>
      </c>
      <c r="J169" s="5">
        <v>696</v>
      </c>
      <c r="K169" s="5">
        <v>2</v>
      </c>
      <c r="L169" s="6">
        <v>4.7043476104736328</v>
      </c>
      <c r="M169" s="6">
        <v>0.97836726903915405</v>
      </c>
      <c r="N169" s="6">
        <v>3.725980281829834</v>
      </c>
      <c r="O169" s="6">
        <v>1.2294118404388428</v>
      </c>
      <c r="P169" s="6">
        <v>1.2050533294677734</v>
      </c>
      <c r="Q169" s="6">
        <v>9.4899997711181641</v>
      </c>
      <c r="R169" s="6">
        <v>-2.475358173251152E-2</v>
      </c>
      <c r="S169" s="6">
        <v>59.656604766845703</v>
      </c>
      <c r="T169" s="6">
        <v>1.3948466777801514</v>
      </c>
      <c r="U169" s="6">
        <v>94.741600036621094</v>
      </c>
      <c r="V169" s="6">
        <v>1.2383358478546143</v>
      </c>
      <c r="W169" s="6">
        <v>1.4722641706466675</v>
      </c>
      <c r="X169" s="6">
        <v>13.654047012329102</v>
      </c>
      <c r="Y169" s="7">
        <v>0</v>
      </c>
      <c r="Z169" s="7">
        <v>0</v>
      </c>
      <c r="AA169" s="7">
        <v>0</v>
      </c>
    </row>
    <row r="170" spans="1:27" x14ac:dyDescent="0.25">
      <c r="A170" s="1" t="s">
        <v>340</v>
      </c>
      <c r="B170" s="1" t="s">
        <v>341</v>
      </c>
      <c r="C170" s="3" t="s">
        <v>46</v>
      </c>
      <c r="D170" s="4" t="s">
        <v>31</v>
      </c>
      <c r="E170" s="5">
        <v>736677</v>
      </c>
      <c r="F170" s="5">
        <v>581110</v>
      </c>
      <c r="G170" s="5">
        <v>5820</v>
      </c>
      <c r="H170" s="5">
        <v>44564</v>
      </c>
      <c r="I170" s="5">
        <v>490</v>
      </c>
      <c r="J170" s="5">
        <v>161</v>
      </c>
      <c r="K170" s="5">
        <v>0</v>
      </c>
      <c r="L170" s="6">
        <v>3.8562266826629639</v>
      </c>
      <c r="M170" s="6">
        <v>0.37157496809959412</v>
      </c>
      <c r="N170" s="6">
        <v>3.4846515655517578</v>
      </c>
      <c r="O170" s="6">
        <v>0.58476942777633667</v>
      </c>
      <c r="P170" s="6">
        <v>0.58476942777633667</v>
      </c>
      <c r="Q170" s="6">
        <v>9.5299997329711914</v>
      </c>
      <c r="R170" s="6">
        <v>-1.4143763110041618E-3</v>
      </c>
      <c r="S170" s="6">
        <v>76.12994384765625</v>
      </c>
      <c r="T170" s="6">
        <v>0.99160033464431763</v>
      </c>
      <c r="U170" s="6">
        <v>1187.755126953125</v>
      </c>
      <c r="V170" s="6">
        <v>6.651490181684494E-2</v>
      </c>
      <c r="W170" s="6">
        <v>8.3485253155231476E-2</v>
      </c>
      <c r="X170" s="6">
        <v>7.9751682281494141</v>
      </c>
      <c r="Y170" s="7">
        <v>11.336987495422363</v>
      </c>
      <c r="Z170" s="7">
        <v>11.336987495422363</v>
      </c>
      <c r="AA170" s="7">
        <v>12.500995635986328</v>
      </c>
    </row>
    <row r="171" spans="1:27" x14ac:dyDescent="0.25">
      <c r="A171" s="1" t="s">
        <v>342</v>
      </c>
      <c r="B171" s="1" t="s">
        <v>343</v>
      </c>
      <c r="C171" s="3" t="s">
        <v>34</v>
      </c>
      <c r="D171" s="4" t="s">
        <v>31</v>
      </c>
      <c r="E171" s="5">
        <v>453393</v>
      </c>
      <c r="F171" s="5">
        <v>292582</v>
      </c>
      <c r="G171" s="5">
        <v>3567</v>
      </c>
      <c r="H171" s="5">
        <v>47023</v>
      </c>
      <c r="I171" s="5">
        <v>1672</v>
      </c>
      <c r="J171" s="5">
        <v>356</v>
      </c>
      <c r="K171" s="5">
        <v>0</v>
      </c>
      <c r="L171" s="6">
        <v>4.2066922187805176</v>
      </c>
      <c r="M171" s="6">
        <v>0.90595400333404541</v>
      </c>
      <c r="N171" s="6">
        <v>3.3007383346557617</v>
      </c>
      <c r="O171" s="6">
        <v>0.38677293062210083</v>
      </c>
      <c r="P171" s="6">
        <v>0.28053092956542969</v>
      </c>
      <c r="Q171" s="6">
        <v>2.809999942779541</v>
      </c>
      <c r="R171" s="6">
        <v>5.0177774392068386E-3</v>
      </c>
      <c r="S171" s="6">
        <v>85.020347595214844</v>
      </c>
      <c r="T171" s="6">
        <v>1.2044612169265747</v>
      </c>
      <c r="U171" s="6">
        <v>213.33732604980469</v>
      </c>
      <c r="V171" s="6">
        <v>0.36877498030662537</v>
      </c>
      <c r="W171" s="6">
        <v>0.56458067893981934</v>
      </c>
      <c r="X171" s="6">
        <v>11.107756614685059</v>
      </c>
      <c r="Y171" s="7">
        <v>0</v>
      </c>
      <c r="Z171" s="7">
        <v>0</v>
      </c>
      <c r="AA171" s="7">
        <v>0</v>
      </c>
    </row>
    <row r="172" spans="1:27" x14ac:dyDescent="0.25">
      <c r="A172" s="1" t="s">
        <v>344</v>
      </c>
      <c r="B172" s="1" t="s">
        <v>345</v>
      </c>
      <c r="C172" s="3" t="s">
        <v>37</v>
      </c>
      <c r="D172" s="4" t="s">
        <v>31</v>
      </c>
      <c r="E172" s="5">
        <v>792753</v>
      </c>
      <c r="F172" s="5">
        <v>558921</v>
      </c>
      <c r="G172" s="5">
        <v>5755</v>
      </c>
      <c r="H172" s="5">
        <v>91641</v>
      </c>
      <c r="I172" s="5">
        <v>890</v>
      </c>
      <c r="J172" s="5">
        <v>999</v>
      </c>
      <c r="K172" s="5">
        <v>14</v>
      </c>
      <c r="L172" s="6">
        <v>4.0459060668945313</v>
      </c>
      <c r="M172" s="6">
        <v>0.66856366395950317</v>
      </c>
      <c r="N172" s="6">
        <v>3.3773424625396729</v>
      </c>
      <c r="O172" s="6">
        <v>0.76818192005157471</v>
      </c>
      <c r="P172" s="6">
        <v>0.82004940509796143</v>
      </c>
      <c r="Q172" s="6">
        <v>7.1100001335144043</v>
      </c>
      <c r="R172" s="6">
        <v>1.0797432623803616E-2</v>
      </c>
      <c r="S172" s="6">
        <v>72.707595825195313</v>
      </c>
      <c r="T172" s="6">
        <v>1.019168496131897</v>
      </c>
      <c r="U172" s="6">
        <v>646.62921142578125</v>
      </c>
      <c r="V172" s="6">
        <v>0.11226699501276016</v>
      </c>
      <c r="W172" s="6">
        <v>0.15761250257492065</v>
      </c>
      <c r="X172" s="6">
        <v>13.640617370605469</v>
      </c>
      <c r="Y172" s="7">
        <v>19.711332321166992</v>
      </c>
      <c r="Z172" s="7">
        <v>19.711332321166992</v>
      </c>
      <c r="AA172" s="7">
        <v>20.818195343017578</v>
      </c>
    </row>
    <row r="173" spans="1:27" x14ac:dyDescent="0.25">
      <c r="A173" s="1" t="s">
        <v>202</v>
      </c>
      <c r="B173" s="1" t="s">
        <v>203</v>
      </c>
      <c r="C173" s="3" t="s">
        <v>34</v>
      </c>
      <c r="D173" s="4" t="s">
        <v>31</v>
      </c>
      <c r="E173" s="5">
        <v>2121760</v>
      </c>
      <c r="F173" s="5">
        <v>1383744</v>
      </c>
      <c r="G173" s="5">
        <v>20149</v>
      </c>
      <c r="H173" s="5">
        <v>183772</v>
      </c>
      <c r="I173" s="5">
        <v>2768</v>
      </c>
      <c r="J173" s="5">
        <v>5607</v>
      </c>
      <c r="K173" s="5">
        <v>0</v>
      </c>
      <c r="L173" s="6">
        <v>4.3694276809692383</v>
      </c>
      <c r="M173" s="6">
        <v>1.3646984100341797</v>
      </c>
      <c r="N173" s="6">
        <v>3.0047290325164795</v>
      </c>
      <c r="O173" s="6">
        <v>0.80879807472229004</v>
      </c>
      <c r="P173" s="6">
        <v>0.81665045022964478</v>
      </c>
      <c r="Q173" s="6">
        <v>9.6700000762939453</v>
      </c>
      <c r="R173" s="6">
        <v>-1.031215488910675E-2</v>
      </c>
      <c r="S173" s="6">
        <v>64.638130187988281</v>
      </c>
      <c r="T173" s="6">
        <v>1.4352233409881592</v>
      </c>
      <c r="U173" s="6">
        <v>727.92633056640625</v>
      </c>
      <c r="V173" s="6">
        <v>0.13045772910118103</v>
      </c>
      <c r="W173" s="6">
        <v>0.19716602563858032</v>
      </c>
      <c r="X173" s="6">
        <v>9.6878719329833984</v>
      </c>
      <c r="Y173" s="7">
        <v>14.168813705444336</v>
      </c>
      <c r="Z173" s="7">
        <v>14.168813705444336</v>
      </c>
      <c r="AA173" s="7">
        <v>15.421359062194824</v>
      </c>
    </row>
    <row r="174" spans="1:27" x14ac:dyDescent="0.25">
      <c r="A174" s="1" t="s">
        <v>346</v>
      </c>
      <c r="B174" s="1" t="s">
        <v>347</v>
      </c>
      <c r="C174" s="3" t="s">
        <v>59</v>
      </c>
      <c r="D174" s="4" t="s">
        <v>31</v>
      </c>
      <c r="E174" s="5">
        <v>388818</v>
      </c>
      <c r="F174" s="5">
        <v>65466</v>
      </c>
      <c r="G174" s="5">
        <v>1249</v>
      </c>
      <c r="H174" s="5">
        <v>167478</v>
      </c>
      <c r="I174" s="5">
        <v>156</v>
      </c>
      <c r="J174" s="5">
        <v>474</v>
      </c>
      <c r="K174" s="5">
        <v>0</v>
      </c>
      <c r="L174" s="6">
        <v>3.0467307567596436</v>
      </c>
      <c r="M174" s="6">
        <v>0.15206974744796753</v>
      </c>
      <c r="N174" s="6">
        <v>2.8946609497070313</v>
      </c>
      <c r="O174" s="6">
        <v>1.0572413206100464</v>
      </c>
      <c r="P174" s="6">
        <v>5.0170159339904785</v>
      </c>
      <c r="Q174" s="6">
        <v>12.050000190734863</v>
      </c>
      <c r="R174" s="6">
        <v>1.1884718202054501E-2</v>
      </c>
      <c r="S174" s="6">
        <v>45.069217681884766</v>
      </c>
      <c r="T174" s="6">
        <v>1.8721426725387573</v>
      </c>
      <c r="U174" s="6">
        <v>800.64105224609375</v>
      </c>
      <c r="V174" s="6">
        <v>4.0121600031852722E-2</v>
      </c>
      <c r="W174" s="6">
        <v>0.23383046686649323</v>
      </c>
      <c r="X174" s="6">
        <v>47.305763244628906</v>
      </c>
      <c r="Y174" s="7">
        <v>32.079940795898438</v>
      </c>
      <c r="Z174" s="7">
        <v>32.079940795898438</v>
      </c>
      <c r="AA174" s="7">
        <v>32.313514709472656</v>
      </c>
    </row>
    <row r="175" spans="1:27" x14ac:dyDescent="0.25">
      <c r="A175" s="1" t="s">
        <v>348</v>
      </c>
      <c r="B175" s="1" t="s">
        <v>349</v>
      </c>
      <c r="C175" s="3" t="s">
        <v>34</v>
      </c>
      <c r="D175" s="4" t="s">
        <v>31</v>
      </c>
      <c r="E175" s="5">
        <v>768481</v>
      </c>
      <c r="F175" s="5">
        <v>613757</v>
      </c>
      <c r="G175" s="5">
        <v>8339</v>
      </c>
      <c r="H175" s="5">
        <v>57327</v>
      </c>
      <c r="I175" s="5">
        <v>266</v>
      </c>
      <c r="J175" s="5">
        <v>1</v>
      </c>
      <c r="K175" s="5">
        <v>0</v>
      </c>
      <c r="L175" s="6">
        <v>4.0168991088867188</v>
      </c>
      <c r="M175" s="6">
        <v>1.3509255647659302</v>
      </c>
      <c r="N175" s="6">
        <v>2.6659736633300781</v>
      </c>
      <c r="O175" s="6">
        <v>0.42165586352348328</v>
      </c>
      <c r="P175" s="6">
        <v>0.43511953949928284</v>
      </c>
      <c r="Q175" s="6">
        <v>5.7300000190734863</v>
      </c>
      <c r="R175" s="6">
        <v>1.6490084817633033E-3</v>
      </c>
      <c r="S175" s="6">
        <v>80.808265686035156</v>
      </c>
      <c r="T175" s="6">
        <v>1.3404684066772461</v>
      </c>
      <c r="U175" s="6">
        <v>3134.96240234375</v>
      </c>
      <c r="V175" s="6">
        <v>3.461373969912529E-2</v>
      </c>
      <c r="W175" s="6">
        <v>4.2758673429489136E-2</v>
      </c>
      <c r="X175" s="6">
        <v>9.6133642196655273</v>
      </c>
      <c r="Y175" s="7">
        <v>13.382416725158691</v>
      </c>
      <c r="Z175" s="7">
        <v>13.382416725158691</v>
      </c>
      <c r="AA175" s="7">
        <v>14.637029647827148</v>
      </c>
    </row>
    <row r="176" spans="1:27" x14ac:dyDescent="0.25">
      <c r="A176" s="1" t="s">
        <v>350</v>
      </c>
      <c r="B176" s="1" t="s">
        <v>351</v>
      </c>
      <c r="C176" s="3" t="s">
        <v>34</v>
      </c>
      <c r="D176" s="4" t="s">
        <v>31</v>
      </c>
      <c r="E176" s="5">
        <v>123218</v>
      </c>
      <c r="F176" s="5">
        <v>96793</v>
      </c>
      <c r="G176" s="5">
        <v>674</v>
      </c>
      <c r="H176" s="5">
        <v>10516</v>
      </c>
      <c r="I176" s="5">
        <v>161</v>
      </c>
      <c r="J176" s="5">
        <v>0</v>
      </c>
      <c r="K176" s="5">
        <v>0</v>
      </c>
      <c r="L176" s="6">
        <v>3.5515623092651367</v>
      </c>
      <c r="M176" s="6">
        <v>0.90485662221908569</v>
      </c>
      <c r="N176" s="6">
        <v>2.6467056274414063</v>
      </c>
      <c r="O176" s="6">
        <v>0.3254750669002533</v>
      </c>
      <c r="P176" s="6">
        <v>0.3254750669002533</v>
      </c>
      <c r="Q176" s="6">
        <v>3.7699999809265137</v>
      </c>
      <c r="R176" s="6">
        <v>0</v>
      </c>
      <c r="S176" s="6">
        <v>84.966522216796875</v>
      </c>
      <c r="T176" s="6">
        <v>0.69151610136032104</v>
      </c>
      <c r="U176" s="6">
        <v>418.633544921875</v>
      </c>
      <c r="V176" s="6">
        <v>0.13066272437572479</v>
      </c>
      <c r="W176" s="6">
        <v>0.16518411040306091</v>
      </c>
      <c r="X176" s="6">
        <v>9.8565855026245117</v>
      </c>
      <c r="Y176" s="7">
        <v>0</v>
      </c>
      <c r="Z176" s="7">
        <v>0</v>
      </c>
      <c r="AA176" s="7">
        <v>0</v>
      </c>
    </row>
    <row r="177" spans="1:27" x14ac:dyDescent="0.25">
      <c r="A177" s="1" t="s">
        <v>352</v>
      </c>
      <c r="B177" s="1" t="s">
        <v>54</v>
      </c>
      <c r="C177" s="3" t="s">
        <v>46</v>
      </c>
      <c r="D177" s="4" t="s">
        <v>31</v>
      </c>
      <c r="E177" s="5">
        <v>385140</v>
      </c>
      <c r="F177" s="5">
        <v>255297</v>
      </c>
      <c r="G177" s="5">
        <v>2439</v>
      </c>
      <c r="H177" s="5">
        <v>37896</v>
      </c>
      <c r="I177" s="5">
        <v>875</v>
      </c>
      <c r="J177" s="5">
        <v>417</v>
      </c>
      <c r="K177" s="5">
        <v>20</v>
      </c>
      <c r="L177" s="6">
        <v>4.099769115447998</v>
      </c>
      <c r="M177" s="6">
        <v>0.60175949335098267</v>
      </c>
      <c r="N177" s="6">
        <v>3.4980096817016602</v>
      </c>
      <c r="O177" s="6">
        <v>0.57657051086425781</v>
      </c>
      <c r="P177" s="6">
        <v>0.57528865337371826</v>
      </c>
      <c r="Q177" s="6">
        <v>5.940000057220459</v>
      </c>
      <c r="R177" s="6">
        <v>0.18392851948738098</v>
      </c>
      <c r="S177" s="6">
        <v>77.453468322753906</v>
      </c>
      <c r="T177" s="6">
        <v>0.94631713628768921</v>
      </c>
      <c r="U177" s="6">
        <v>278.74285888671875</v>
      </c>
      <c r="V177" s="6">
        <v>0.22719010710716248</v>
      </c>
      <c r="W177" s="6">
        <v>0.33949467539787292</v>
      </c>
      <c r="X177" s="6">
        <v>13.797444343566895</v>
      </c>
      <c r="Y177" s="7">
        <v>0</v>
      </c>
      <c r="Z177" s="7">
        <v>0</v>
      </c>
      <c r="AA177" s="7">
        <v>0</v>
      </c>
    </row>
    <row r="178" spans="1:27" x14ac:dyDescent="0.25">
      <c r="A178" s="1" t="s">
        <v>204</v>
      </c>
      <c r="B178" s="1" t="s">
        <v>205</v>
      </c>
      <c r="C178" s="3" t="s">
        <v>59</v>
      </c>
      <c r="D178" s="4" t="s">
        <v>31</v>
      </c>
      <c r="E178" s="5">
        <v>1724321</v>
      </c>
      <c r="F178" s="5">
        <v>1074510</v>
      </c>
      <c r="G178" s="5">
        <v>11461</v>
      </c>
      <c r="H178" s="5">
        <v>110958</v>
      </c>
      <c r="I178" s="5">
        <v>5782</v>
      </c>
      <c r="J178" s="5">
        <v>2563</v>
      </c>
      <c r="K178" s="5">
        <v>0</v>
      </c>
      <c r="L178" s="6">
        <v>3.9884099960327148</v>
      </c>
      <c r="M178" s="6">
        <v>0.81071525812149048</v>
      </c>
      <c r="N178" s="6">
        <v>3.1776947975158691</v>
      </c>
      <c r="O178" s="6">
        <v>0.69841271638870239</v>
      </c>
      <c r="P178" s="6">
        <v>0.96931695938110352</v>
      </c>
      <c r="Q178" s="6">
        <v>14.930000305175781</v>
      </c>
      <c r="R178" s="6">
        <v>4.0285054594278336E-2</v>
      </c>
      <c r="S178" s="6">
        <v>71.686073303222656</v>
      </c>
      <c r="T178" s="6">
        <v>1.0553689002990723</v>
      </c>
      <c r="U178" s="6">
        <v>198.21861267089844</v>
      </c>
      <c r="V178" s="6">
        <v>0.33532038331031799</v>
      </c>
      <c r="W178" s="6">
        <v>0.53242671489715576</v>
      </c>
      <c r="X178" s="6">
        <v>9.804835319519043</v>
      </c>
      <c r="Y178" s="7">
        <v>0</v>
      </c>
      <c r="Z178" s="7">
        <v>0</v>
      </c>
      <c r="AA178" s="7">
        <v>0</v>
      </c>
    </row>
    <row r="179" spans="1:27" x14ac:dyDescent="0.25">
      <c r="A179" s="1" t="s">
        <v>353</v>
      </c>
      <c r="B179" s="1" t="s">
        <v>328</v>
      </c>
      <c r="C179" s="3" t="s">
        <v>59</v>
      </c>
      <c r="D179" s="4" t="s">
        <v>31</v>
      </c>
      <c r="E179" s="5">
        <v>905171</v>
      </c>
      <c r="F179" s="5">
        <v>615267</v>
      </c>
      <c r="G179" s="5">
        <v>5014</v>
      </c>
      <c r="H179" s="5">
        <v>168718</v>
      </c>
      <c r="I179" s="5">
        <v>1439</v>
      </c>
      <c r="J179" s="5">
        <v>2347</v>
      </c>
      <c r="K179" s="5">
        <v>0</v>
      </c>
      <c r="L179" s="6">
        <v>3.8294799327850342</v>
      </c>
      <c r="M179" s="6">
        <v>0.57362061738967896</v>
      </c>
      <c r="N179" s="6">
        <v>3.2558591365814209</v>
      </c>
      <c r="O179" s="6">
        <v>0.68746602535247803</v>
      </c>
      <c r="P179" s="6">
        <v>-0.28849253058433533</v>
      </c>
      <c r="Q179" s="6">
        <v>-1.5399999618530273</v>
      </c>
      <c r="R179" s="6">
        <v>6.9146919995546341E-3</v>
      </c>
      <c r="S179" s="6">
        <v>74.610092163085938</v>
      </c>
      <c r="T179" s="6">
        <v>0.80834329128265381</v>
      </c>
      <c r="U179" s="6">
        <v>348.4364013671875</v>
      </c>
      <c r="V179" s="6">
        <v>0.15897548198699951</v>
      </c>
      <c r="W179" s="6">
        <v>0.23199163377285004</v>
      </c>
      <c r="X179" s="6">
        <v>19.645763397216797</v>
      </c>
      <c r="Y179" s="7">
        <v>0</v>
      </c>
      <c r="Z179" s="7">
        <v>0</v>
      </c>
      <c r="AA179" s="7">
        <v>0</v>
      </c>
    </row>
    <row r="180" spans="1:27" x14ac:dyDescent="0.25">
      <c r="A180" s="1" t="s">
        <v>206</v>
      </c>
      <c r="B180" s="1" t="s">
        <v>207</v>
      </c>
      <c r="C180" s="3" t="s">
        <v>34</v>
      </c>
      <c r="D180" s="4" t="s">
        <v>31</v>
      </c>
      <c r="E180" s="5">
        <v>2685636</v>
      </c>
      <c r="F180" s="5">
        <v>1920840</v>
      </c>
      <c r="G180" s="5">
        <v>25519</v>
      </c>
      <c r="H180" s="5">
        <v>164731</v>
      </c>
      <c r="I180" s="5">
        <v>2969</v>
      </c>
      <c r="J180" s="5">
        <v>652</v>
      </c>
      <c r="K180" s="5">
        <v>0</v>
      </c>
      <c r="L180" s="6">
        <v>4.0691723823547363</v>
      </c>
      <c r="M180" s="6">
        <v>1.0428358316421509</v>
      </c>
      <c r="N180" s="6">
        <v>3.026336669921875</v>
      </c>
      <c r="O180" s="6">
        <v>0.89366805553436279</v>
      </c>
      <c r="P180" s="6">
        <v>0.89366805553436279</v>
      </c>
      <c r="Q180" s="6">
        <v>14.529999732971191</v>
      </c>
      <c r="R180" s="6">
        <v>-6.0731653124094009E-2</v>
      </c>
      <c r="S180" s="6">
        <v>60.137115478515625</v>
      </c>
      <c r="T180" s="6">
        <v>1.3111147880554199</v>
      </c>
      <c r="U180" s="6">
        <v>859.5150146484375</v>
      </c>
      <c r="V180" s="6">
        <v>0.11055109649896622</v>
      </c>
      <c r="W180" s="6">
        <v>0.15254123508930206</v>
      </c>
      <c r="X180" s="6">
        <v>7.9744782447814941</v>
      </c>
      <c r="Y180" s="7">
        <v>11.860653877258301</v>
      </c>
      <c r="Z180" s="7">
        <v>11.860653877258301</v>
      </c>
      <c r="AA180" s="7">
        <v>13.112184524536133</v>
      </c>
    </row>
    <row r="181" spans="1:27" x14ac:dyDescent="0.25">
      <c r="A181" s="1" t="s">
        <v>208</v>
      </c>
      <c r="B181" s="1" t="s">
        <v>209</v>
      </c>
      <c r="C181" s="3" t="s">
        <v>88</v>
      </c>
      <c r="D181" s="4" t="s">
        <v>31</v>
      </c>
      <c r="E181" s="5">
        <v>1334466</v>
      </c>
      <c r="F181" s="5">
        <v>933457</v>
      </c>
      <c r="G181" s="5">
        <v>6780</v>
      </c>
      <c r="H181" s="5">
        <v>75241</v>
      </c>
      <c r="I181" s="5">
        <v>2021</v>
      </c>
      <c r="J181" s="5">
        <v>286</v>
      </c>
      <c r="K181" s="5">
        <v>64</v>
      </c>
      <c r="L181" s="6">
        <v>4.2858729362487793</v>
      </c>
      <c r="M181" s="6">
        <v>1.1125357151031494</v>
      </c>
      <c r="N181" s="6">
        <v>3.1733369827270508</v>
      </c>
      <c r="O181" s="6">
        <v>0.90284514427185059</v>
      </c>
      <c r="P181" s="6">
        <v>0.91461938619613647</v>
      </c>
      <c r="Q181" s="6">
        <v>16.540000915527344</v>
      </c>
      <c r="R181" s="6">
        <v>6.2553776660934091E-4</v>
      </c>
      <c r="S181" s="6">
        <v>71.029495239257813</v>
      </c>
      <c r="T181" s="6">
        <v>0.72109478712081909</v>
      </c>
      <c r="U181" s="6">
        <v>335.47747802734375</v>
      </c>
      <c r="V181" s="6">
        <v>0.15144634246826172</v>
      </c>
      <c r="W181" s="6">
        <v>0.21494580805301666</v>
      </c>
      <c r="X181" s="6">
        <v>7.7563962936401367</v>
      </c>
      <c r="Y181" s="7">
        <v>12.524816513061523</v>
      </c>
      <c r="Z181" s="7">
        <v>12.524816513061523</v>
      </c>
      <c r="AA181" s="7">
        <v>13.473679542541504</v>
      </c>
    </row>
    <row r="182" spans="1:27" x14ac:dyDescent="0.25">
      <c r="A182" s="1" t="s">
        <v>210</v>
      </c>
      <c r="B182" s="1" t="s">
        <v>201</v>
      </c>
      <c r="C182" s="3" t="s">
        <v>59</v>
      </c>
      <c r="D182" s="4" t="s">
        <v>31</v>
      </c>
      <c r="E182" s="5">
        <v>3021272</v>
      </c>
      <c r="F182" s="5">
        <v>1800243</v>
      </c>
      <c r="G182" s="5">
        <v>23442</v>
      </c>
      <c r="H182" s="5">
        <v>230342</v>
      </c>
      <c r="I182" s="5">
        <v>10560</v>
      </c>
      <c r="J182" s="5">
        <v>3631</v>
      </c>
      <c r="K182" s="5">
        <v>0</v>
      </c>
      <c r="L182" s="6">
        <v>3.9763898849487305</v>
      </c>
      <c r="M182" s="6">
        <v>1.161978006362915</v>
      </c>
      <c r="N182" s="6">
        <v>2.8144118785858154</v>
      </c>
      <c r="O182" s="6">
        <v>0.59895777702331543</v>
      </c>
      <c r="P182" s="6">
        <v>0.59895777702331543</v>
      </c>
      <c r="Q182" s="6">
        <v>7.8299999237060547</v>
      </c>
      <c r="R182" s="6">
        <v>-3.3211160451173782E-2</v>
      </c>
      <c r="S182" s="6">
        <v>74.77862548828125</v>
      </c>
      <c r="T182" s="6">
        <v>1.2854193449020386</v>
      </c>
      <c r="U182" s="6">
        <v>221.98863220214844</v>
      </c>
      <c r="V182" s="6">
        <v>0.35256671905517578</v>
      </c>
      <c r="W182" s="6">
        <v>0.57904738187789917</v>
      </c>
      <c r="X182" s="6">
        <v>11.084692001342773</v>
      </c>
      <c r="Y182" s="7">
        <v>0</v>
      </c>
      <c r="Z182" s="7">
        <v>0</v>
      </c>
      <c r="AA182" s="7">
        <v>0</v>
      </c>
    </row>
    <row r="183" spans="1:27" x14ac:dyDescent="0.25">
      <c r="A183" s="1" t="s">
        <v>212</v>
      </c>
      <c r="B183" s="1" t="s">
        <v>213</v>
      </c>
      <c r="C183" s="3" t="s">
        <v>34</v>
      </c>
      <c r="D183" s="4" t="s">
        <v>31</v>
      </c>
      <c r="E183" s="5">
        <v>1924009</v>
      </c>
      <c r="F183" s="5">
        <v>1546480</v>
      </c>
      <c r="G183" s="5">
        <v>10118</v>
      </c>
      <c r="H183" s="5">
        <v>145882</v>
      </c>
      <c r="I183" s="5">
        <v>2128</v>
      </c>
      <c r="J183" s="5">
        <v>548</v>
      </c>
      <c r="K183" s="5">
        <v>0</v>
      </c>
      <c r="L183" s="6">
        <v>4.219398021697998</v>
      </c>
      <c r="M183" s="6">
        <v>2.1515288352966309</v>
      </c>
      <c r="N183" s="6">
        <v>2.0678691864013672</v>
      </c>
      <c r="O183" s="6">
        <v>0.2039075493812561</v>
      </c>
      <c r="P183" s="6">
        <v>0.2039075493812561</v>
      </c>
      <c r="Q183" s="6">
        <v>2.6600000858306885</v>
      </c>
      <c r="R183" s="6">
        <v>-1.3081841461826116E-4</v>
      </c>
      <c r="S183" s="6">
        <v>88.91455078125</v>
      </c>
      <c r="T183" s="6">
        <v>0.65000724792480469</v>
      </c>
      <c r="U183" s="6">
        <v>475.46990966796875</v>
      </c>
      <c r="V183" s="6">
        <v>0.11060239374637604</v>
      </c>
      <c r="W183" s="6">
        <v>0.13670837879180908</v>
      </c>
      <c r="X183" s="6">
        <v>9.3967218399047852</v>
      </c>
      <c r="Y183" s="7">
        <v>14.752120018005371</v>
      </c>
      <c r="Z183" s="7">
        <v>14.752120018005371</v>
      </c>
      <c r="AA183" s="7">
        <v>15.584432601928711</v>
      </c>
    </row>
    <row r="184" spans="1:27" x14ac:dyDescent="0.25">
      <c r="A184" s="1" t="s">
        <v>354</v>
      </c>
      <c r="B184" s="1" t="s">
        <v>339</v>
      </c>
      <c r="C184" s="3" t="s">
        <v>34</v>
      </c>
      <c r="D184" s="4" t="s">
        <v>31</v>
      </c>
      <c r="E184" s="5">
        <v>312868</v>
      </c>
      <c r="F184" s="5">
        <v>249820</v>
      </c>
      <c r="G184" s="5">
        <v>2089</v>
      </c>
      <c r="H184" s="5">
        <v>19198</v>
      </c>
      <c r="I184" s="5">
        <v>1132</v>
      </c>
      <c r="J184" s="5">
        <v>0</v>
      </c>
      <c r="K184" s="5">
        <v>0</v>
      </c>
      <c r="L184" s="6">
        <v>3.9144108295440674</v>
      </c>
      <c r="M184" s="6">
        <v>1.6878715753555298</v>
      </c>
      <c r="N184" s="6">
        <v>2.2265393733978271</v>
      </c>
      <c r="O184" s="6">
        <v>-0.21220159530639648</v>
      </c>
      <c r="P184" s="6">
        <v>-0.21220159530639648</v>
      </c>
      <c r="Q184" s="6">
        <v>-3.3599998950958252</v>
      </c>
      <c r="R184" s="6">
        <v>0</v>
      </c>
      <c r="S184" s="6">
        <v>113.69901275634766</v>
      </c>
      <c r="T184" s="6">
        <v>0.82926774024963379</v>
      </c>
      <c r="U184" s="6">
        <v>184.54063415527344</v>
      </c>
      <c r="V184" s="6">
        <v>0.36181393265724182</v>
      </c>
      <c r="W184" s="6">
        <v>0.44936862587928772</v>
      </c>
      <c r="X184" s="6">
        <v>7.1713566780090332</v>
      </c>
      <c r="Y184" s="7">
        <v>12.106454849243164</v>
      </c>
      <c r="Z184" s="7">
        <v>12.106454849243164</v>
      </c>
      <c r="AA184" s="7">
        <v>13.276708602905273</v>
      </c>
    </row>
    <row r="185" spans="1:27" x14ac:dyDescent="0.25">
      <c r="A185" s="1" t="s">
        <v>378</v>
      </c>
      <c r="B185" s="1" t="s">
        <v>165</v>
      </c>
      <c r="C185" s="3" t="s">
        <v>46</v>
      </c>
      <c r="D185" s="4" t="s">
        <v>31</v>
      </c>
      <c r="E185" s="5">
        <v>50390</v>
      </c>
      <c r="F185" s="5">
        <v>17169</v>
      </c>
      <c r="G185" s="5">
        <v>205</v>
      </c>
      <c r="H185" s="5">
        <v>20357</v>
      </c>
      <c r="I185" s="5">
        <v>0</v>
      </c>
      <c r="J185" s="5">
        <v>0</v>
      </c>
      <c r="K185" s="5">
        <v>0</v>
      </c>
      <c r="L185" s="6">
        <v>5.3906712532043457</v>
      </c>
      <c r="M185" s="6">
        <v>0.93072468042373657</v>
      </c>
      <c r="N185" s="6">
        <v>4.4599466323852539</v>
      </c>
      <c r="O185" s="6">
        <v>-5.7705049514770508</v>
      </c>
      <c r="P185" s="6">
        <v>-5.7705049514770508</v>
      </c>
      <c r="Q185" s="6">
        <v>-10.829999923706055</v>
      </c>
      <c r="R185" s="6">
        <v>0</v>
      </c>
      <c r="S185" s="6">
        <v>216.18705749511719</v>
      </c>
      <c r="T185" s="6">
        <v>1.1799240112304688</v>
      </c>
      <c r="U185" s="6">
        <v>0</v>
      </c>
      <c r="V185" s="6">
        <v>0</v>
      </c>
      <c r="W185" s="6">
        <v>0</v>
      </c>
      <c r="X185" s="6">
        <v>42.780288696289063</v>
      </c>
      <c r="Y185" s="7">
        <v>0</v>
      </c>
      <c r="Z185" s="7">
        <v>0</v>
      </c>
      <c r="AA185" s="7">
        <v>0</v>
      </c>
    </row>
    <row r="186" spans="1:27" x14ac:dyDescent="0.25">
      <c r="A186" s="1" t="s">
        <v>355</v>
      </c>
      <c r="B186" s="1" t="s">
        <v>341</v>
      </c>
      <c r="C186" s="3" t="s">
        <v>34</v>
      </c>
      <c r="D186" s="4" t="s">
        <v>31</v>
      </c>
      <c r="E186" s="5">
        <v>581802</v>
      </c>
      <c r="F186" s="5">
        <v>487678</v>
      </c>
      <c r="G186" s="5">
        <v>6841</v>
      </c>
      <c r="H186" s="5">
        <v>108279</v>
      </c>
      <c r="I186" s="5">
        <v>2645</v>
      </c>
      <c r="J186" s="5">
        <v>110</v>
      </c>
      <c r="K186" s="5">
        <v>0</v>
      </c>
      <c r="L186" s="6">
        <v>4.1796889305114746</v>
      </c>
      <c r="M186" s="6">
        <v>1.5843174457550049</v>
      </c>
      <c r="N186" s="6">
        <v>2.5953714847564697</v>
      </c>
      <c r="O186" s="6">
        <v>0.39169237017631531</v>
      </c>
      <c r="P186" s="6">
        <v>0.39169237017631531</v>
      </c>
      <c r="Q186" s="6">
        <v>2.0999999046325684</v>
      </c>
      <c r="R186" s="6">
        <v>0</v>
      </c>
      <c r="S186" s="6">
        <v>79.076126098632813</v>
      </c>
      <c r="T186" s="6">
        <v>1.3833644390106201</v>
      </c>
      <c r="U186" s="6">
        <v>258.63894653320313</v>
      </c>
      <c r="V186" s="6">
        <v>0.45462203025817871</v>
      </c>
      <c r="W186" s="6">
        <v>0.5348631739616394</v>
      </c>
      <c r="X186" s="6">
        <v>19.216341018676758</v>
      </c>
      <c r="Y186" s="7">
        <v>0</v>
      </c>
      <c r="Z186" s="7">
        <v>0</v>
      </c>
      <c r="AA186" s="7">
        <v>0</v>
      </c>
    </row>
    <row r="187" spans="1:27" x14ac:dyDescent="0.25">
      <c r="A187" s="1" t="s">
        <v>356</v>
      </c>
      <c r="B187" s="1" t="s">
        <v>103</v>
      </c>
      <c r="C187" s="3" t="s">
        <v>34</v>
      </c>
      <c r="D187" s="4" t="s">
        <v>31</v>
      </c>
      <c r="E187" s="5">
        <v>282829</v>
      </c>
      <c r="F187" s="5">
        <v>228123</v>
      </c>
      <c r="G187" s="5">
        <v>1841</v>
      </c>
      <c r="H187" s="5">
        <v>25150</v>
      </c>
      <c r="I187" s="5">
        <v>1131</v>
      </c>
      <c r="J187" s="5">
        <v>0</v>
      </c>
      <c r="K187" s="5">
        <v>0</v>
      </c>
      <c r="L187" s="6">
        <v>3.8689653873443604</v>
      </c>
      <c r="M187" s="6">
        <v>1.095361590385437</v>
      </c>
      <c r="N187" s="6">
        <v>2.7736039161682129</v>
      </c>
      <c r="O187" s="6">
        <v>0.20593295991420746</v>
      </c>
      <c r="P187" s="6">
        <v>0.20593295991420746</v>
      </c>
      <c r="Q187" s="6">
        <v>2.4100000858306885</v>
      </c>
      <c r="R187" s="6">
        <v>-1.7425473779439926E-2</v>
      </c>
      <c r="S187" s="6">
        <v>95.555557250976563</v>
      </c>
      <c r="T187" s="6">
        <v>0.8005601167678833</v>
      </c>
      <c r="U187" s="6">
        <v>162.77630615234375</v>
      </c>
      <c r="V187" s="6">
        <v>0.39988827705383301</v>
      </c>
      <c r="W187" s="6">
        <v>0.49181610345840454</v>
      </c>
      <c r="X187" s="6">
        <v>9.8900356292724609</v>
      </c>
      <c r="Y187" s="7">
        <v>17.246440887451172</v>
      </c>
      <c r="Z187" s="7">
        <v>17.246440887451172</v>
      </c>
      <c r="AA187" s="7">
        <v>18.40167236328125</v>
      </c>
    </row>
    <row r="188" spans="1:27" x14ac:dyDescent="0.25">
      <c r="A188" s="1" t="s">
        <v>214</v>
      </c>
      <c r="B188" s="1" t="s">
        <v>215</v>
      </c>
      <c r="C188" s="3" t="s">
        <v>52</v>
      </c>
      <c r="D188" s="4" t="s">
        <v>31</v>
      </c>
      <c r="E188" s="5">
        <v>7011618</v>
      </c>
      <c r="F188" s="5">
        <v>5363054</v>
      </c>
      <c r="G188" s="5">
        <v>39343</v>
      </c>
      <c r="H188" s="5">
        <v>464699</v>
      </c>
      <c r="I188" s="5">
        <v>10418</v>
      </c>
      <c r="J188" s="5">
        <v>2658</v>
      </c>
      <c r="K188" s="5">
        <v>0</v>
      </c>
      <c r="L188" s="6">
        <v>4.9275240898132324</v>
      </c>
      <c r="M188" s="6">
        <v>2.6621463298797607</v>
      </c>
      <c r="N188" s="6">
        <v>2.2653777599334717</v>
      </c>
      <c r="O188" s="6">
        <v>0.72851073741912842</v>
      </c>
      <c r="P188" s="6">
        <v>0.72851073741912842</v>
      </c>
      <c r="Q188" s="6">
        <v>10.729999542236328</v>
      </c>
      <c r="R188" s="6">
        <v>3.1984604429453611E-3</v>
      </c>
      <c r="S188" s="6">
        <v>66.433685302734375</v>
      </c>
      <c r="T188" s="6">
        <v>0.72825080156326294</v>
      </c>
      <c r="U188" s="6">
        <v>377.64447021484375</v>
      </c>
      <c r="V188" s="6">
        <v>0.15832294523715973</v>
      </c>
      <c r="W188" s="6">
        <v>0.1928403228521347</v>
      </c>
      <c r="X188" s="6">
        <v>7.821110725402832</v>
      </c>
      <c r="Y188" s="7">
        <v>10.771625518798828</v>
      </c>
      <c r="Z188" s="7">
        <v>10.771625518798828</v>
      </c>
      <c r="AA188" s="7">
        <v>11.495819091796875</v>
      </c>
    </row>
    <row r="189" spans="1:27" x14ac:dyDescent="0.25">
      <c r="A189" s="1" t="s">
        <v>216</v>
      </c>
      <c r="B189" s="1" t="s">
        <v>217</v>
      </c>
      <c r="C189" s="3" t="s">
        <v>34</v>
      </c>
      <c r="D189" s="4" t="s">
        <v>31</v>
      </c>
      <c r="E189" s="5">
        <v>1416091</v>
      </c>
      <c r="F189" s="5">
        <v>612644</v>
      </c>
      <c r="G189" s="5">
        <v>4167</v>
      </c>
      <c r="H189" s="5">
        <v>122235</v>
      </c>
      <c r="I189" s="5">
        <v>231</v>
      </c>
      <c r="J189" s="5">
        <v>1238</v>
      </c>
      <c r="K189" s="5">
        <v>231</v>
      </c>
      <c r="L189" s="6">
        <v>2.9478428363800049</v>
      </c>
      <c r="M189" s="6">
        <v>0.54660511016845703</v>
      </c>
      <c r="N189" s="6">
        <v>2.4012377262115479</v>
      </c>
      <c r="O189" s="6">
        <v>0.44621843099594116</v>
      </c>
      <c r="P189" s="6">
        <v>0.44621843099594116</v>
      </c>
      <c r="Q189" s="6">
        <v>5.3000001907348633</v>
      </c>
      <c r="R189" s="6">
        <v>9.7087275935336947E-4</v>
      </c>
      <c r="S189" s="6">
        <v>76.405693054199219</v>
      </c>
      <c r="T189" s="6">
        <v>0.67557162046432495</v>
      </c>
      <c r="U189" s="6">
        <v>1803.8961181640625</v>
      </c>
      <c r="V189" s="6">
        <v>1.6312511637806892E-2</v>
      </c>
      <c r="W189" s="6">
        <v>3.7450693547725677E-2</v>
      </c>
      <c r="X189" s="6">
        <v>10.3944091796875</v>
      </c>
      <c r="Y189" s="7">
        <v>26.020465850830078</v>
      </c>
      <c r="Z189" s="7">
        <v>26.020465850830078</v>
      </c>
      <c r="AA189" s="7">
        <v>26.744873046875</v>
      </c>
    </row>
    <row r="190" spans="1:27" x14ac:dyDescent="0.25">
      <c r="A190" s="1" t="s">
        <v>218</v>
      </c>
      <c r="B190" s="1" t="s">
        <v>219</v>
      </c>
      <c r="C190" s="3" t="s">
        <v>34</v>
      </c>
      <c r="D190" s="4" t="s">
        <v>31</v>
      </c>
      <c r="E190" s="5">
        <v>1162874</v>
      </c>
      <c r="F190" s="5">
        <v>870387</v>
      </c>
      <c r="G190" s="5">
        <v>8733</v>
      </c>
      <c r="H190" s="5">
        <v>123226</v>
      </c>
      <c r="I190" s="5">
        <v>2059</v>
      </c>
      <c r="J190" s="5">
        <v>235</v>
      </c>
      <c r="K190" s="5">
        <v>0</v>
      </c>
      <c r="L190" s="6">
        <v>4.5657401084899902</v>
      </c>
      <c r="M190" s="6">
        <v>1.2266390323638916</v>
      </c>
      <c r="N190" s="6">
        <v>3.3391008377075195</v>
      </c>
      <c r="O190" s="6">
        <v>0.91499239206314087</v>
      </c>
      <c r="P190" s="6">
        <v>0.91692107915878296</v>
      </c>
      <c r="Q190" s="6">
        <v>8.75</v>
      </c>
      <c r="R190" s="6">
        <v>1.8649119883775711E-3</v>
      </c>
      <c r="S190" s="6">
        <v>64.708457946777344</v>
      </c>
      <c r="T190" s="6">
        <v>0.99337977170944214</v>
      </c>
      <c r="U190" s="6">
        <v>424.137939453125</v>
      </c>
      <c r="V190" s="6">
        <v>0.17706131935119629</v>
      </c>
      <c r="W190" s="6">
        <v>0.23421148955821991</v>
      </c>
      <c r="X190" s="6">
        <v>11.781437873840332</v>
      </c>
      <c r="Y190" s="7">
        <v>0</v>
      </c>
      <c r="Z190" s="7">
        <v>0</v>
      </c>
      <c r="AA190" s="7">
        <v>0</v>
      </c>
    </row>
    <row r="191" spans="1:27" x14ac:dyDescent="0.25">
      <c r="A191" s="1" t="s">
        <v>379</v>
      </c>
      <c r="B191" s="1" t="s">
        <v>319</v>
      </c>
      <c r="C191" s="3" t="s">
        <v>34</v>
      </c>
      <c r="D191" s="4" t="s">
        <v>31</v>
      </c>
      <c r="E191" s="5">
        <v>90751</v>
      </c>
      <c r="F191" s="5">
        <v>0</v>
      </c>
      <c r="G191" s="5">
        <v>0</v>
      </c>
      <c r="H191" s="5">
        <v>43334</v>
      </c>
      <c r="I191" s="5">
        <v>0</v>
      </c>
      <c r="J191" s="5">
        <v>407</v>
      </c>
      <c r="K191" s="5">
        <v>911</v>
      </c>
      <c r="L191" s="6">
        <v>0</v>
      </c>
      <c r="M191" s="6">
        <v>0</v>
      </c>
      <c r="N191" s="6">
        <v>0</v>
      </c>
      <c r="O191" s="6">
        <v>3.815075159072876</v>
      </c>
      <c r="P191" s="6">
        <v>3.815075159072876</v>
      </c>
      <c r="Q191" s="6">
        <v>7.5199999809265137</v>
      </c>
      <c r="R191" s="6">
        <v>0</v>
      </c>
      <c r="S191" s="6">
        <v>98.91607666015625</v>
      </c>
      <c r="T191" s="6">
        <v>0</v>
      </c>
      <c r="U191" s="6">
        <v>0</v>
      </c>
      <c r="V191" s="6">
        <v>1.0038456916809082</v>
      </c>
      <c r="W191" s="6">
        <v>0</v>
      </c>
      <c r="X191" s="6">
        <v>47.380794525146484</v>
      </c>
      <c r="Y191" s="7">
        <v>0</v>
      </c>
      <c r="Z191" s="7">
        <v>0</v>
      </c>
      <c r="AA191" s="7">
        <v>50.157997131347656</v>
      </c>
    </row>
    <row r="192" spans="1:27" x14ac:dyDescent="0.25">
      <c r="A192" s="1" t="s">
        <v>357</v>
      </c>
      <c r="B192" s="1" t="s">
        <v>358</v>
      </c>
      <c r="C192" s="3" t="s">
        <v>88</v>
      </c>
      <c r="D192" s="4" t="s">
        <v>31</v>
      </c>
      <c r="E192" s="5">
        <v>231428</v>
      </c>
      <c r="F192" s="5">
        <v>145006</v>
      </c>
      <c r="G192" s="5">
        <v>1924</v>
      </c>
      <c r="H192" s="5">
        <v>15826</v>
      </c>
      <c r="I192" s="5">
        <v>731</v>
      </c>
      <c r="J192" s="5">
        <v>1765</v>
      </c>
      <c r="K192" s="5">
        <v>660</v>
      </c>
      <c r="L192" s="6">
        <v>4.5172553062438965</v>
      </c>
      <c r="M192" s="6">
        <v>0.4012407660484314</v>
      </c>
      <c r="N192" s="6">
        <v>4.1160144805908203</v>
      </c>
      <c r="O192" s="6">
        <v>0.69025576114654541</v>
      </c>
      <c r="P192" s="6">
        <v>0.65864098072052002</v>
      </c>
      <c r="Q192" s="6">
        <v>9.7399997711181641</v>
      </c>
      <c r="R192" s="6">
        <v>2.9235424473881721E-2</v>
      </c>
      <c r="S192" s="6">
        <v>78.750503540039063</v>
      </c>
      <c r="T192" s="6">
        <v>1.309467077255249</v>
      </c>
      <c r="U192" s="6">
        <v>263.20108032226563</v>
      </c>
      <c r="V192" s="6">
        <v>0.31586498022079468</v>
      </c>
      <c r="W192" s="6">
        <v>0.49751582741737366</v>
      </c>
      <c r="X192" s="6">
        <v>10.205328941345215</v>
      </c>
      <c r="Y192" s="7">
        <v>16.168638229370117</v>
      </c>
      <c r="Z192" s="7">
        <v>16.168638229370117</v>
      </c>
      <c r="AA192" s="7">
        <v>17.418638229370117</v>
      </c>
    </row>
    <row r="193" spans="1:27" x14ac:dyDescent="0.25">
      <c r="A193" s="1" t="s">
        <v>220</v>
      </c>
      <c r="B193" s="1" t="s">
        <v>221</v>
      </c>
      <c r="C193" s="3" t="s">
        <v>34</v>
      </c>
      <c r="D193" s="4" t="s">
        <v>31</v>
      </c>
      <c r="E193" s="5">
        <v>2559201</v>
      </c>
      <c r="F193" s="5">
        <v>1995946</v>
      </c>
      <c r="G193" s="5">
        <v>19647</v>
      </c>
      <c r="H193" s="5">
        <v>240041</v>
      </c>
      <c r="I193" s="5">
        <v>5738</v>
      </c>
      <c r="J193" s="5">
        <v>2206</v>
      </c>
      <c r="K193" s="5">
        <v>0</v>
      </c>
      <c r="L193" s="6">
        <v>4.0910177230834961</v>
      </c>
      <c r="M193" s="6">
        <v>1.063271164894104</v>
      </c>
      <c r="N193" s="6">
        <v>3.0277469158172607</v>
      </c>
      <c r="O193" s="6">
        <v>0.7502714991569519</v>
      </c>
      <c r="P193" s="6">
        <v>0.7502714991569519</v>
      </c>
      <c r="Q193" s="6">
        <v>8.0699996948242188</v>
      </c>
      <c r="R193" s="6">
        <v>0.18209053575992584</v>
      </c>
      <c r="S193" s="6">
        <v>69.316215515136719</v>
      </c>
      <c r="T193" s="6">
        <v>0.9747503399848938</v>
      </c>
      <c r="U193" s="6">
        <v>342.40151977539063</v>
      </c>
      <c r="V193" s="6">
        <v>0.22421060502529144</v>
      </c>
      <c r="W193" s="6">
        <v>0.28468048572540283</v>
      </c>
      <c r="X193" s="6">
        <v>9.692204475402832</v>
      </c>
      <c r="Y193" s="7">
        <v>12.488874435424805</v>
      </c>
      <c r="Z193" s="7">
        <v>12.488874435424805</v>
      </c>
      <c r="AA193" s="7">
        <v>13.493534088134766</v>
      </c>
    </row>
    <row r="194" spans="1:27" x14ac:dyDescent="0.25">
      <c r="A194" s="1" t="s">
        <v>359</v>
      </c>
      <c r="B194" s="1" t="s">
        <v>252</v>
      </c>
      <c r="C194" s="3" t="s">
        <v>34</v>
      </c>
      <c r="D194" s="4" t="s">
        <v>31</v>
      </c>
      <c r="E194" s="5">
        <v>759992</v>
      </c>
      <c r="F194" s="5">
        <v>569950</v>
      </c>
      <c r="G194" s="5">
        <v>2100</v>
      </c>
      <c r="H194" s="5">
        <v>101197</v>
      </c>
      <c r="I194" s="5">
        <v>3481</v>
      </c>
      <c r="J194" s="5">
        <v>9054</v>
      </c>
      <c r="K194" s="5">
        <v>2396</v>
      </c>
      <c r="L194" s="6">
        <v>3.5442893505096436</v>
      </c>
      <c r="M194" s="6">
        <v>1.4903929233551025</v>
      </c>
      <c r="N194" s="6">
        <v>2.053896427154541</v>
      </c>
      <c r="O194" s="6">
        <v>0.3528001606464386</v>
      </c>
      <c r="P194" s="6">
        <v>0.3528001606464386</v>
      </c>
      <c r="Q194" s="6">
        <v>2.6700000762939453</v>
      </c>
      <c r="R194" s="6">
        <v>2.9154024086892605E-3</v>
      </c>
      <c r="S194" s="6">
        <v>78.472816467285156</v>
      </c>
      <c r="T194" s="6">
        <v>0.36710077524185181</v>
      </c>
      <c r="U194" s="6">
        <v>60.327491760253906</v>
      </c>
      <c r="V194" s="6">
        <v>0.45803114771842957</v>
      </c>
      <c r="W194" s="6">
        <v>0.6085132360458374</v>
      </c>
      <c r="X194" s="6">
        <v>13.450222969055176</v>
      </c>
      <c r="Y194" s="7">
        <v>0</v>
      </c>
      <c r="Z194" s="7">
        <v>0</v>
      </c>
      <c r="AA194" s="7">
        <v>0</v>
      </c>
    </row>
    <row r="195" spans="1:27" x14ac:dyDescent="0.25">
      <c r="A195" s="1" t="s">
        <v>360</v>
      </c>
      <c r="B195" s="1" t="s">
        <v>252</v>
      </c>
      <c r="C195" s="3" t="s">
        <v>34</v>
      </c>
      <c r="D195" s="4" t="s">
        <v>31</v>
      </c>
      <c r="E195" s="5">
        <v>746883</v>
      </c>
      <c r="F195" s="5">
        <v>596615</v>
      </c>
      <c r="G195" s="5">
        <v>5518</v>
      </c>
      <c r="H195" s="5">
        <v>72944</v>
      </c>
      <c r="I195" s="5">
        <v>1263</v>
      </c>
      <c r="J195" s="5">
        <v>60</v>
      </c>
      <c r="K195" s="5">
        <v>0</v>
      </c>
      <c r="L195" s="6">
        <v>4.0899372100830078</v>
      </c>
      <c r="M195" s="6">
        <v>1.6353864669799805</v>
      </c>
      <c r="N195" s="6">
        <v>2.4545509815216064</v>
      </c>
      <c r="O195" s="6">
        <v>9.4838358461856842E-2</v>
      </c>
      <c r="P195" s="6">
        <v>0.12119472771883011</v>
      </c>
      <c r="Q195" s="6">
        <v>1.190000057220459</v>
      </c>
      <c r="R195" s="6">
        <v>0</v>
      </c>
      <c r="S195" s="6">
        <v>88.339744567871094</v>
      </c>
      <c r="T195" s="6">
        <v>0.91640883684158325</v>
      </c>
      <c r="U195" s="6">
        <v>436.89627075195313</v>
      </c>
      <c r="V195" s="6">
        <v>0.16910278797149658</v>
      </c>
      <c r="W195" s="6">
        <v>0.20975431799888611</v>
      </c>
      <c r="X195" s="6">
        <v>11.045943260192871</v>
      </c>
      <c r="Y195" s="7">
        <v>0</v>
      </c>
      <c r="Z195" s="7">
        <v>0</v>
      </c>
      <c r="AA195" s="7">
        <v>0</v>
      </c>
    </row>
    <row r="196" spans="1:27" x14ac:dyDescent="0.25">
      <c r="A196" s="1" t="s">
        <v>361</v>
      </c>
      <c r="B196" s="1" t="s">
        <v>329</v>
      </c>
      <c r="C196" s="3" t="s">
        <v>59</v>
      </c>
      <c r="D196" s="4" t="s">
        <v>31</v>
      </c>
      <c r="E196" s="5">
        <v>754115</v>
      </c>
      <c r="F196" s="5">
        <v>544825</v>
      </c>
      <c r="G196" s="5">
        <v>4489</v>
      </c>
      <c r="H196" s="5">
        <v>61519</v>
      </c>
      <c r="I196" s="5">
        <v>5708</v>
      </c>
      <c r="J196" s="5">
        <v>133</v>
      </c>
      <c r="K196" s="5">
        <v>0</v>
      </c>
      <c r="L196" s="6">
        <v>3.8821158409118652</v>
      </c>
      <c r="M196" s="6">
        <v>0.50485813617706299</v>
      </c>
      <c r="N196" s="6">
        <v>3.3772578239440918</v>
      </c>
      <c r="O196" s="6">
        <v>0.56616055965423584</v>
      </c>
      <c r="P196" s="6">
        <v>0.56616055965423584</v>
      </c>
      <c r="Q196" s="6">
        <v>6.929999828338623</v>
      </c>
      <c r="R196" s="6">
        <v>3.3267743419855833E-3</v>
      </c>
      <c r="S196" s="6">
        <v>79.063217163085938</v>
      </c>
      <c r="T196" s="6">
        <v>0.81720107793807983</v>
      </c>
      <c r="U196" s="6">
        <v>78.644004821777344</v>
      </c>
      <c r="V196" s="6">
        <v>0.75691372156143188</v>
      </c>
      <c r="W196" s="6">
        <v>1.039114236831665</v>
      </c>
      <c r="X196" s="6">
        <v>10.054627418518066</v>
      </c>
      <c r="Y196" s="7">
        <v>0</v>
      </c>
      <c r="Z196" s="7">
        <v>0</v>
      </c>
      <c r="AA196" s="7">
        <v>0</v>
      </c>
    </row>
    <row r="197" spans="1:27" x14ac:dyDescent="0.25">
      <c r="A197" s="1" t="s">
        <v>362</v>
      </c>
      <c r="B197" s="1" t="s">
        <v>84</v>
      </c>
      <c r="C197" s="3" t="s">
        <v>34</v>
      </c>
      <c r="D197" s="4" t="s">
        <v>31</v>
      </c>
      <c r="E197" s="5">
        <v>429795</v>
      </c>
      <c r="F197" s="5">
        <v>306661</v>
      </c>
      <c r="G197" s="5">
        <v>3174</v>
      </c>
      <c r="H197" s="5">
        <v>39804</v>
      </c>
      <c r="I197" s="5">
        <v>89</v>
      </c>
      <c r="J197" s="5">
        <v>0</v>
      </c>
      <c r="K197" s="5">
        <v>0</v>
      </c>
      <c r="L197" s="6">
        <v>3.8043720722198486</v>
      </c>
      <c r="M197" s="6">
        <v>1.5059075355529785</v>
      </c>
      <c r="N197" s="6">
        <v>2.2984647750854492</v>
      </c>
      <c r="O197" s="6">
        <v>9.3558177351951599E-2</v>
      </c>
      <c r="P197" s="6">
        <v>9.3558177351951599E-2</v>
      </c>
      <c r="Q197" s="6">
        <v>0.99000000953674316</v>
      </c>
      <c r="R197" s="6">
        <v>6.6799821797758341E-4</v>
      </c>
      <c r="S197" s="6">
        <v>99.419303894042969</v>
      </c>
      <c r="T197" s="6">
        <v>1.0244162082672119</v>
      </c>
      <c r="U197" s="6">
        <v>3566.292236328125</v>
      </c>
      <c r="V197" s="6">
        <v>2.0707545801997185E-2</v>
      </c>
      <c r="W197" s="6">
        <v>2.8724966570734978E-2</v>
      </c>
      <c r="X197" s="6">
        <v>9.5410223007202148</v>
      </c>
      <c r="Y197" s="7">
        <v>15.838605880737305</v>
      </c>
      <c r="Z197" s="7">
        <v>15.838605880737305</v>
      </c>
      <c r="AA197" s="7">
        <v>17.08885383605957</v>
      </c>
    </row>
    <row r="198" spans="1:27" x14ac:dyDescent="0.25">
      <c r="A198" s="1" t="s">
        <v>363</v>
      </c>
      <c r="B198" s="1" t="s">
        <v>364</v>
      </c>
      <c r="C198" s="3" t="s">
        <v>46</v>
      </c>
      <c r="D198" s="4" t="s">
        <v>31</v>
      </c>
      <c r="E198" s="5">
        <v>686908</v>
      </c>
      <c r="F198" s="5">
        <v>476083</v>
      </c>
      <c r="G198" s="5">
        <v>4104</v>
      </c>
      <c r="H198" s="5">
        <v>36036</v>
      </c>
      <c r="I198" s="5">
        <v>1022</v>
      </c>
      <c r="J198" s="5">
        <v>1125</v>
      </c>
      <c r="K198" s="5">
        <v>0</v>
      </c>
      <c r="L198" s="6">
        <v>3.7140607833862305</v>
      </c>
      <c r="M198" s="6">
        <v>0.96973788738250732</v>
      </c>
      <c r="N198" s="6">
        <v>2.7443227767944336</v>
      </c>
      <c r="O198" s="6">
        <v>0.26947188377380371</v>
      </c>
      <c r="P198" s="6">
        <v>0.28991365432739258</v>
      </c>
      <c r="Q198" s="6">
        <v>5.2899999618530273</v>
      </c>
      <c r="R198" s="6">
        <v>-4.252445069141686E-4</v>
      </c>
      <c r="S198" s="6">
        <v>89.918098449707031</v>
      </c>
      <c r="T198" s="6">
        <v>0.85466700792312622</v>
      </c>
      <c r="U198" s="6">
        <v>401.5655517578125</v>
      </c>
      <c r="V198" s="6">
        <v>0.14878265559673309</v>
      </c>
      <c r="W198" s="6">
        <v>0.21283374726772308</v>
      </c>
      <c r="X198" s="6">
        <v>8.3652057647705078</v>
      </c>
      <c r="Y198" s="7">
        <v>14.990710258483887</v>
      </c>
      <c r="Z198" s="7">
        <v>14.990710258483887</v>
      </c>
      <c r="AA198" s="7">
        <v>16.120512008666992</v>
      </c>
    </row>
    <row r="199" spans="1:27" x14ac:dyDescent="0.25">
      <c r="A199" s="1" t="s">
        <v>365</v>
      </c>
      <c r="B199" s="1" t="s">
        <v>366</v>
      </c>
      <c r="C199" s="3" t="s">
        <v>34</v>
      </c>
      <c r="D199" s="4" t="s">
        <v>31</v>
      </c>
      <c r="E199" s="5">
        <v>156194</v>
      </c>
      <c r="F199" s="5">
        <v>92150</v>
      </c>
      <c r="G199" s="5">
        <v>395</v>
      </c>
      <c r="H199" s="5">
        <v>17671</v>
      </c>
      <c r="I199" s="5">
        <v>0</v>
      </c>
      <c r="J199" s="5">
        <v>0</v>
      </c>
      <c r="K199" s="5">
        <v>0</v>
      </c>
      <c r="L199" s="6">
        <v>3.0930166244506836</v>
      </c>
      <c r="M199" s="6">
        <v>0.74517315626144409</v>
      </c>
      <c r="N199" s="6">
        <v>2.3478434085845947</v>
      </c>
      <c r="O199" s="6">
        <v>0.17155571281909943</v>
      </c>
      <c r="P199" s="6">
        <v>0.17155571281909943</v>
      </c>
      <c r="Q199" s="6">
        <v>1.5099999904632568</v>
      </c>
      <c r="R199" s="6">
        <v>0</v>
      </c>
      <c r="S199" s="6">
        <v>91.778610229492188</v>
      </c>
      <c r="T199" s="6">
        <v>0.42681938409805298</v>
      </c>
      <c r="U199" s="6">
        <v>0</v>
      </c>
      <c r="V199" s="6">
        <v>0</v>
      </c>
      <c r="W199" s="6">
        <v>0</v>
      </c>
      <c r="X199" s="6">
        <v>11.390503883361816</v>
      </c>
      <c r="Y199" s="7">
        <v>0</v>
      </c>
      <c r="Z199" s="7">
        <v>0</v>
      </c>
      <c r="AA199" s="7">
        <v>0</v>
      </c>
    </row>
  </sheetData>
  <pageMargins left="0.7" right="0.7" top="0.75" bottom="0.75" header="0.3" footer="0.3"/>
  <pageSetup paperSize="5" scale="48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CT</vt:lpstr>
      <vt:lpstr>MA</vt:lpstr>
      <vt:lpstr>RI</vt:lpstr>
      <vt:lpstr>VT</vt:lpstr>
      <vt:lpstr>NH</vt:lpstr>
      <vt:lpstr>MAINE</vt:lpstr>
      <vt:lpstr>ALL NE</vt:lpstr>
      <vt:lpstr>CT!Print_Area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Carboni</dc:creator>
  <cp:lastModifiedBy>Larry Carboni</cp:lastModifiedBy>
  <cp:lastPrinted>2023-09-07T17:28:24Z</cp:lastPrinted>
  <dcterms:created xsi:type="dcterms:W3CDTF">2023-09-07T16:12:26Z</dcterms:created>
  <dcterms:modified xsi:type="dcterms:W3CDTF">2023-09-07T17:41:03Z</dcterms:modified>
</cp:coreProperties>
</file>