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chnologygroup-my.sharepoint.com/personal/lcarboni_wadvising_com/Documents/Documents/PD/FI/"/>
    </mc:Choice>
  </mc:AlternateContent>
  <xr:revisionPtr revIDLastSave="53" documentId="8_{1D838590-71AA-41D8-8240-894388F7AFF6}" xr6:coauthVersionLast="47" xr6:coauthVersionMax="47" xr10:uidLastSave="{6D5F1500-ECF8-407F-9C09-7A4A39550873}"/>
  <bookViews>
    <workbookView xWindow="-120" yWindow="-120" windowWidth="29040" windowHeight="15720" xr2:uid="{00000000-000D-0000-FFFF-FFFF00000000}"/>
  </bookViews>
  <sheets>
    <sheet name="CT" sheetId="9" r:id="rId1"/>
    <sheet name="MA" sheetId="8" r:id="rId2"/>
    <sheet name="RI" sheetId="7" r:id="rId3"/>
    <sheet name="VT" sheetId="6" r:id="rId4"/>
    <sheet name="NH" sheetId="5" r:id="rId5"/>
    <sheet name="MAINE" sheetId="4" r:id="rId6"/>
    <sheet name="ALL NE" sheetId="3" r:id="rId7"/>
  </sheets>
  <definedNames>
    <definedName name="_xlnm.Print_Area" localSheetId="6">'ALL NE'!$A$1:$AA$11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8" i="3" l="1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8" i="8"/>
  <c r="L6" i="8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</calcChain>
</file>

<file path=xl/sharedStrings.xml><?xml version="1.0" encoding="utf-8"?>
<sst xmlns="http://schemas.openxmlformats.org/spreadsheetml/2006/main" count="1727" uniqueCount="390">
  <si>
    <t>Peer Data</t>
  </si>
  <si>
    <t>For the 6-month period ended June 30, 2024</t>
  </si>
  <si>
    <t>Name</t>
  </si>
  <si>
    <t>City</t>
  </si>
  <si>
    <t>State</t>
  </si>
  <si>
    <t>Report Date</t>
  </si>
  <si>
    <t>Total Assets</t>
  </si>
  <si>
    <t>Net Loans</t>
  </si>
  <si>
    <t>Allowance for Loan Losses</t>
  </si>
  <si>
    <t>Total Equity</t>
  </si>
  <si>
    <t>Non-Performing Loans</t>
  </si>
  <si>
    <t>Loans Past Due 30-89 Days</t>
  </si>
  <si>
    <t>Loans Past Due Over 90 Days and Accruing</t>
  </si>
  <si>
    <t>Yield on Earning Assets</t>
  </si>
  <si>
    <t>Cost of Funds</t>
  </si>
  <si>
    <t>NIM</t>
  </si>
  <si>
    <t>Operating Income to Assets</t>
  </si>
  <si>
    <t>ROA</t>
  </si>
  <si>
    <t>ROE</t>
  </si>
  <si>
    <t>Net Charge-offs to Loans</t>
  </si>
  <si>
    <t>Efficiency Ratio</t>
  </si>
  <si>
    <t>ACL to Loans</t>
  </si>
  <si>
    <t>ACL to NPLs</t>
  </si>
  <si>
    <t>NPAs to Assets</t>
  </si>
  <si>
    <t>NPLs to Loans</t>
  </si>
  <si>
    <t>Leverage Ratio</t>
  </si>
  <si>
    <t>Common Equity Tier 1 Ratio</t>
  </si>
  <si>
    <t>Tier 1 Risk Based Ratio</t>
  </si>
  <si>
    <t>Total Risk Based Ratio</t>
  </si>
  <si>
    <t>National Average $100 million to $1.0 Billion</t>
  </si>
  <si>
    <t>National Averages $1.0 Billion to $10.0 Billion</t>
  </si>
  <si>
    <t>06/30/2024</t>
  </si>
  <si>
    <t>Abington Bank</t>
  </si>
  <si>
    <t>Abington</t>
  </si>
  <si>
    <t>MA</t>
  </si>
  <si>
    <t>Adams Community Bank</t>
  </si>
  <si>
    <t>Adams</t>
  </si>
  <si>
    <t>Androscoggin Savings Bank</t>
  </si>
  <si>
    <t>Lewiston</t>
  </si>
  <si>
    <t>ME</t>
  </si>
  <si>
    <t>Camden</t>
  </si>
  <si>
    <t>Auburn</t>
  </si>
  <si>
    <t>Avidia Bank</t>
  </si>
  <si>
    <t>Hudson</t>
  </si>
  <si>
    <t>Bangor Savings Bank</t>
  </si>
  <si>
    <t>Bangor</t>
  </si>
  <si>
    <t>Bank Of New England</t>
  </si>
  <si>
    <t>Salem</t>
  </si>
  <si>
    <t>NH</t>
  </si>
  <si>
    <t>Bank Of New Hampshire</t>
  </si>
  <si>
    <t>Laconia</t>
  </si>
  <si>
    <t>Springfield</t>
  </si>
  <si>
    <t>Bank Rhode Island</t>
  </si>
  <si>
    <t>Providence</t>
  </si>
  <si>
    <t>RI</t>
  </si>
  <si>
    <t>Bankesb</t>
  </si>
  <si>
    <t>Easthampton</t>
  </si>
  <si>
    <t>Bankhometown</t>
  </si>
  <si>
    <t>Oxford</t>
  </si>
  <si>
    <t>Banknewport</t>
  </si>
  <si>
    <t>Newport</t>
  </si>
  <si>
    <t>Bankprov</t>
  </si>
  <si>
    <t>Amesbury</t>
  </si>
  <si>
    <t>Bankwell Bank</t>
  </si>
  <si>
    <t>New Canaan</t>
  </si>
  <si>
    <t>CT</t>
  </si>
  <si>
    <t>Bar Harbor Bank&amp;Trust</t>
  </si>
  <si>
    <t>Bar Harbor</t>
  </si>
  <si>
    <t>Bath Savings Institution</t>
  </si>
  <si>
    <t>Bath</t>
  </si>
  <si>
    <t>Baycoast Bank</t>
  </si>
  <si>
    <t>Swansea</t>
  </si>
  <si>
    <t>Bluestone Bank</t>
  </si>
  <si>
    <t>Raynham</t>
  </si>
  <si>
    <t>Bristol County Savings Bank</t>
  </si>
  <si>
    <t>Taunton</t>
  </si>
  <si>
    <t>Brookline Bank</t>
  </si>
  <si>
    <t>Brookline</t>
  </si>
  <si>
    <t>Cambridge Savings Bank</t>
  </si>
  <si>
    <t>Cambridge</t>
  </si>
  <si>
    <t>Cambridge Trust Co</t>
  </si>
  <si>
    <t>Camden National Bank</t>
  </si>
  <si>
    <t>Cape Cod Coop Bank</t>
  </si>
  <si>
    <t>Yarmouth Port</t>
  </si>
  <si>
    <t>Cape Cod Five Cents Sb</t>
  </si>
  <si>
    <t>Hyannis</t>
  </si>
  <si>
    <t>Centreville Bank</t>
  </si>
  <si>
    <t>West Warwick</t>
  </si>
  <si>
    <t>Chelsea Groton Bank</t>
  </si>
  <si>
    <t>Groton</t>
  </si>
  <si>
    <t>Somerville</t>
  </si>
  <si>
    <t>Everett</t>
  </si>
  <si>
    <t>Community National Bank</t>
  </si>
  <si>
    <t>Derby</t>
  </si>
  <si>
    <t>VT</t>
  </si>
  <si>
    <t>Computershare Trust Co Na</t>
  </si>
  <si>
    <t>Canton</t>
  </si>
  <si>
    <t>Cornerstone Bank</t>
  </si>
  <si>
    <t>Spencer</t>
  </si>
  <si>
    <t>Country Bank For Savings</t>
  </si>
  <si>
    <t>Ware</t>
  </si>
  <si>
    <t>Dedham Inst For Svg</t>
  </si>
  <si>
    <t>Dedham</t>
  </si>
  <si>
    <t>Dime Bank</t>
  </si>
  <si>
    <t>Norwich</t>
  </si>
  <si>
    <t>East Cambridge Savings Bank</t>
  </si>
  <si>
    <t>Enterprise Bank&amp;Trust Co</t>
  </si>
  <si>
    <t>Lowell</t>
  </si>
  <si>
    <t>Everett Coop Bank</t>
  </si>
  <si>
    <t>Fairfield County Bank</t>
  </si>
  <si>
    <t>Ridgefield</t>
  </si>
  <si>
    <t>Fall River Five Cents Sb</t>
  </si>
  <si>
    <t>Fall River</t>
  </si>
  <si>
    <t>Fidelity Coop Bank</t>
  </si>
  <si>
    <t>Leominster</t>
  </si>
  <si>
    <t>Fieldpoint Private B&amp;T</t>
  </si>
  <si>
    <t>Greenwich</t>
  </si>
  <si>
    <t>Lebanon</t>
  </si>
  <si>
    <t>Quincy</t>
  </si>
  <si>
    <t>First County Bank</t>
  </si>
  <si>
    <t>Stamford</t>
  </si>
  <si>
    <t>First National Bank</t>
  </si>
  <si>
    <t>Damariscotta</t>
  </si>
  <si>
    <t>Newtown</t>
  </si>
  <si>
    <t>Florence</t>
  </si>
  <si>
    <t>Winchester</t>
  </si>
  <si>
    <t>Farmington</t>
  </si>
  <si>
    <t>Florence Bank</t>
  </si>
  <si>
    <t>Rochester</t>
  </si>
  <si>
    <t>Gorham Savings Bank</t>
  </si>
  <si>
    <t>Gorham</t>
  </si>
  <si>
    <t>Greenfield Savings Bank</t>
  </si>
  <si>
    <t>Greenfield</t>
  </si>
  <si>
    <t>Guilford Savings Bank</t>
  </si>
  <si>
    <t>Guilford</t>
  </si>
  <si>
    <t>Harborone Bank</t>
  </si>
  <si>
    <t>Brockton</t>
  </si>
  <si>
    <t>Hingham Inst For Svg</t>
  </si>
  <si>
    <t>Hingham</t>
  </si>
  <si>
    <t>Independence Bank</t>
  </si>
  <si>
    <t>Institution Svg Newburyport&amp;</t>
  </si>
  <si>
    <t>Newburyport</t>
  </si>
  <si>
    <t>Ion Bank</t>
  </si>
  <si>
    <t>Naugatuck</t>
  </si>
  <si>
    <t>Katahdin Trust Co</t>
  </si>
  <si>
    <t>Patten</t>
  </si>
  <si>
    <t>Kennebec Savings Bank</t>
  </si>
  <si>
    <t>Augusta</t>
  </si>
  <si>
    <t>Kennebunk Savings Bank</t>
  </si>
  <si>
    <t>Kennebunk</t>
  </si>
  <si>
    <t>Leader Bank National Assn</t>
  </si>
  <si>
    <t>Arlington</t>
  </si>
  <si>
    <t>Liberty Bank</t>
  </si>
  <si>
    <t>Middletown</t>
  </si>
  <si>
    <t>Lowell Five Cent Sb</t>
  </si>
  <si>
    <t>Tewksbury</t>
  </si>
  <si>
    <t>Machias Savings Bank</t>
  </si>
  <si>
    <t>Machias</t>
  </si>
  <si>
    <t>Main Street Bank</t>
  </si>
  <si>
    <t>Marlborough</t>
  </si>
  <si>
    <t>Maine Community Bank</t>
  </si>
  <si>
    <t>Biddeford</t>
  </si>
  <si>
    <t>Marthas Vineyard Bank</t>
  </si>
  <si>
    <t>Edgartown</t>
  </si>
  <si>
    <t>Mascoma Bank</t>
  </si>
  <si>
    <t>Meredith Village Sb</t>
  </si>
  <si>
    <t>Meredith</t>
  </si>
  <si>
    <t>Merrimack County Sb</t>
  </si>
  <si>
    <t>Concord</t>
  </si>
  <si>
    <t>Middlesex Savings Bank</t>
  </si>
  <si>
    <t>Natick</t>
  </si>
  <si>
    <t>Mutualone Bank</t>
  </si>
  <si>
    <t>Framingham</t>
  </si>
  <si>
    <t>Needham Bank</t>
  </si>
  <si>
    <t>Needham</t>
  </si>
  <si>
    <t>Newburyport Five Cents Sb</t>
  </si>
  <si>
    <t>Newtown Savings Bank</t>
  </si>
  <si>
    <t>North Easton Savings Bank</t>
  </si>
  <si>
    <t>South Easton</t>
  </si>
  <si>
    <t>North Shore Bank A Coop Bank</t>
  </si>
  <si>
    <t>Peabody</t>
  </si>
  <si>
    <t>Northeast Bank</t>
  </si>
  <si>
    <t>Portland</t>
  </si>
  <si>
    <t>Northern Bank&amp;Trust Co</t>
  </si>
  <si>
    <t>Woburn</t>
  </si>
  <si>
    <t>Northfield Savings Bank</t>
  </si>
  <si>
    <t>Northfield</t>
  </si>
  <si>
    <t>Northway Bank</t>
  </si>
  <si>
    <t>Berlin</t>
  </si>
  <si>
    <t>Northwest Community Bank</t>
  </si>
  <si>
    <t>Winsted</t>
  </si>
  <si>
    <t>Norway Savings Bank</t>
  </si>
  <si>
    <t>Norway</t>
  </si>
  <si>
    <t>Partners Bank Of New England</t>
  </si>
  <si>
    <t>Sanford</t>
  </si>
  <si>
    <t>Patriot Bank National Assn</t>
  </si>
  <si>
    <t>Pentucket Bank</t>
  </si>
  <si>
    <t>Haverhill</t>
  </si>
  <si>
    <t>Peoplesbank</t>
  </si>
  <si>
    <t>Holyoke</t>
  </si>
  <si>
    <t>Saco&amp;Biddeford Svg Inst</t>
  </si>
  <si>
    <t>Saco</t>
  </si>
  <si>
    <t>Salem Five Cents Sb</t>
  </si>
  <si>
    <t>Savings Bank Of Danbury</t>
  </si>
  <si>
    <t>Danbury</t>
  </si>
  <si>
    <t>South Shore Bank</t>
  </si>
  <si>
    <t>South Weymouth</t>
  </si>
  <si>
    <t>Thomaston Savings Bank</t>
  </si>
  <si>
    <t>Thomaston</t>
  </si>
  <si>
    <t>Unibank For Savings</t>
  </si>
  <si>
    <t>Whitinsville</t>
  </si>
  <si>
    <t>Union Bank</t>
  </si>
  <si>
    <t>Morrisville</t>
  </si>
  <si>
    <t>Union Savings Bank</t>
  </si>
  <si>
    <t>Clinton</t>
  </si>
  <si>
    <t>Village Bank</t>
  </si>
  <si>
    <t>Auburndale</t>
  </si>
  <si>
    <t>Washington Tr Co Of Westerly</t>
  </si>
  <si>
    <t>Westerly</t>
  </si>
  <si>
    <t>Watertown Savings Bank</t>
  </si>
  <si>
    <t>Watertown</t>
  </si>
  <si>
    <t>Webster Five Cents Sb</t>
  </si>
  <si>
    <t>Webster</t>
  </si>
  <si>
    <t>Westfield Bank</t>
  </si>
  <si>
    <t>Westfield</t>
  </si>
  <si>
    <t>42 North Private Bank</t>
  </si>
  <si>
    <t>Aroostook County Fs&amp;La</t>
  </si>
  <si>
    <t>Caribou</t>
  </si>
  <si>
    <t>Athol Savings Bank</t>
  </si>
  <si>
    <t>Athol</t>
  </si>
  <si>
    <t>Auburn Savings Bank Fsb</t>
  </si>
  <si>
    <t>Bank Of Bennington</t>
  </si>
  <si>
    <t>Bennington</t>
  </si>
  <si>
    <t>Bank Of Burlington</t>
  </si>
  <si>
    <t>South Burlington</t>
  </si>
  <si>
    <t>Bank Of Canton</t>
  </si>
  <si>
    <t>Bank Of Easton</t>
  </si>
  <si>
    <t>North Easton</t>
  </si>
  <si>
    <t>Bankgloucester</t>
  </si>
  <si>
    <t>Gloucester</t>
  </si>
  <si>
    <t>Bar Harbor Savings&amp;Loan Assn</t>
  </si>
  <si>
    <t>Bay State Savings Bank</t>
  </si>
  <si>
    <t>Worcester</t>
  </si>
  <si>
    <t>Bedford</t>
  </si>
  <si>
    <t>Berkshire Bank</t>
  </si>
  <si>
    <t>Brattleboro S&amp;La</t>
  </si>
  <si>
    <t>Brattleboro</t>
  </si>
  <si>
    <t>Canton Coop Bank</t>
  </si>
  <si>
    <t>Cape Ann Savings Bank</t>
  </si>
  <si>
    <t>Milford</t>
  </si>
  <si>
    <t>Charles River Bank</t>
  </si>
  <si>
    <t>Medway</t>
  </si>
  <si>
    <t>New Haven</t>
  </si>
  <si>
    <t>Norwalk</t>
  </si>
  <si>
    <t>Claremont Savings Bank</t>
  </si>
  <si>
    <t>Claremont</t>
  </si>
  <si>
    <t>Clinton Savings Bank</t>
  </si>
  <si>
    <t>Coastal Heritage Bank</t>
  </si>
  <si>
    <t>Weymouth</t>
  </si>
  <si>
    <t>Colonial Fsb</t>
  </si>
  <si>
    <t>Commonwealth Coop Bank</t>
  </si>
  <si>
    <t>Hyde Park</t>
  </si>
  <si>
    <t>Connecticut Cmty Bank Na</t>
  </si>
  <si>
    <t>Coop Bank</t>
  </si>
  <si>
    <t>Roslindale</t>
  </si>
  <si>
    <t>Dean Coop Bank</t>
  </si>
  <si>
    <t>Franklin</t>
  </si>
  <si>
    <t>Dr Bank</t>
  </si>
  <si>
    <t>Darien</t>
  </si>
  <si>
    <t>Eagle Bank</t>
  </si>
  <si>
    <t>Eastern Connecticut Sb</t>
  </si>
  <si>
    <t>Essex Savings Bank</t>
  </si>
  <si>
    <t>Essex</t>
  </si>
  <si>
    <t>Pittsfield</t>
  </si>
  <si>
    <t>First Bank Of Greenwich</t>
  </si>
  <si>
    <t>Cos Cob</t>
  </si>
  <si>
    <t>Dover</t>
  </si>
  <si>
    <t>First Fs&amp;La Of Bath</t>
  </si>
  <si>
    <t>First Seacoast Bank</t>
  </si>
  <si>
    <t>Salisbury</t>
  </si>
  <si>
    <t>Middlebury</t>
  </si>
  <si>
    <t>Franklin Savings Bank</t>
  </si>
  <si>
    <t>Greenfield Coop Bank</t>
  </si>
  <si>
    <t>Haverhill Bank</t>
  </si>
  <si>
    <t>Jewett City Savings Bank</t>
  </si>
  <si>
    <t>Jewett City</t>
  </si>
  <si>
    <t>Ledyard National Bank</t>
  </si>
  <si>
    <t>Lee Bank</t>
  </si>
  <si>
    <t>Lee</t>
  </si>
  <si>
    <t>Marblehead Bank</t>
  </si>
  <si>
    <t>Marblehead</t>
  </si>
  <si>
    <t>Mechanics Coop Bank</t>
  </si>
  <si>
    <t>Methuen Coop Bank</t>
  </si>
  <si>
    <t>Methuen</t>
  </si>
  <si>
    <t>Middlesex Federal Savings Fa</t>
  </si>
  <si>
    <t>Milford Bank</t>
  </si>
  <si>
    <t>Milford Federal Bank</t>
  </si>
  <si>
    <t>Millbury National Bank</t>
  </si>
  <si>
    <t>Millbury</t>
  </si>
  <si>
    <t>Millyard Bank</t>
  </si>
  <si>
    <t>Nashua</t>
  </si>
  <si>
    <t>Monson Savings Bank</t>
  </si>
  <si>
    <t>Monson</t>
  </si>
  <si>
    <t>Mountainone Bank</t>
  </si>
  <si>
    <t>North Adams</t>
  </si>
  <si>
    <t>National Bank Of Middlebury</t>
  </si>
  <si>
    <t>National Grand Bk Marblehead</t>
  </si>
  <si>
    <t>National Iron Bank</t>
  </si>
  <si>
    <t>New Haven Bank</t>
  </si>
  <si>
    <t>New Valley Bank&amp;Trust</t>
  </si>
  <si>
    <t>North Brookfield Sb</t>
  </si>
  <si>
    <t>North Brookfield</t>
  </si>
  <si>
    <t>Fitchburg</t>
  </si>
  <si>
    <t>Onelocal Bank</t>
  </si>
  <si>
    <t>Norwood</t>
  </si>
  <si>
    <t>Oneunited Bank</t>
  </si>
  <si>
    <t>Boston</t>
  </si>
  <si>
    <t>Passumpsic Savings Bank</t>
  </si>
  <si>
    <t>Saint Johnsbury</t>
  </si>
  <si>
    <t>Peoples Tr Co Of St Albans</t>
  </si>
  <si>
    <t>Saint Albans</t>
  </si>
  <si>
    <t>Piscataqua Savings Bank</t>
  </si>
  <si>
    <t>Portsmouth</t>
  </si>
  <si>
    <t>Pittsfield Coop Bank</t>
  </si>
  <si>
    <t>Torrington</t>
  </si>
  <si>
    <t>Windsor</t>
  </si>
  <si>
    <t>Primary Bank</t>
  </si>
  <si>
    <t>Profile Bank</t>
  </si>
  <si>
    <t>Reading Coop Bank</t>
  </si>
  <si>
    <t>Reading</t>
  </si>
  <si>
    <t>Rollstone Bank&amp;Trust</t>
  </si>
  <si>
    <t>Salem Coop Bank</t>
  </si>
  <si>
    <t>Savers Coop Bank</t>
  </si>
  <si>
    <t>Southbridge</t>
  </si>
  <si>
    <t>Savings Bank</t>
  </si>
  <si>
    <t>Wakefield</t>
  </si>
  <si>
    <t>Savings Bank Of Walpole</t>
  </si>
  <si>
    <t>Walpole</t>
  </si>
  <si>
    <t>Seamens Bank</t>
  </si>
  <si>
    <t>Provincetown</t>
  </si>
  <si>
    <t>Shoreham Bank</t>
  </si>
  <si>
    <t>Warwick</t>
  </si>
  <si>
    <t>Skowhegan Savings Bank</t>
  </si>
  <si>
    <t>Skowhegan</t>
  </si>
  <si>
    <t>Stafford Savings Bank</t>
  </si>
  <si>
    <t>Stafford Springs</t>
  </si>
  <si>
    <t>Stonehambank A Coop Bank</t>
  </si>
  <si>
    <t>Stoneham</t>
  </si>
  <si>
    <t>Stoughton Coop Bank</t>
  </si>
  <si>
    <t>Stoughton</t>
  </si>
  <si>
    <t>Sugar River Bank</t>
  </si>
  <si>
    <t>Torrington Savings Bank</t>
  </si>
  <si>
    <t>Wakefield Coop Bank</t>
  </si>
  <si>
    <t>Walden Mutual Bank</t>
  </si>
  <si>
    <t>Walpole Coop Bank</t>
  </si>
  <si>
    <t>Washington Savings Bank</t>
  </si>
  <si>
    <t>Wells River Savings Bank</t>
  </si>
  <si>
    <t>Wells River</t>
  </si>
  <si>
    <t>Winchester Coop Bank</t>
  </si>
  <si>
    <t>Winchester Savings Bank</t>
  </si>
  <si>
    <t>Windsor Federal Bank</t>
  </si>
  <si>
    <t>Winter Hill Bank Fsb</t>
  </si>
  <si>
    <t>Woodsville Guaranty Sb</t>
  </si>
  <si>
    <t>Woodsville</t>
  </si>
  <si>
    <t>Wrentham Coop Bank</t>
  </si>
  <si>
    <t>Wrentham</t>
  </si>
  <si>
    <t>All New England Banks</t>
  </si>
  <si>
    <t>All New England Bank Average</t>
  </si>
  <si>
    <t>Eastern Bank</t>
  </si>
  <si>
    <t>First Financial Trust Na</t>
  </si>
  <si>
    <t>First Nb Of Orwell</t>
  </si>
  <si>
    <t>Orwell</t>
  </si>
  <si>
    <t>East Greenwich</t>
  </si>
  <si>
    <t>North Cambridge Coop Bank</t>
  </si>
  <si>
    <t>Rockland Savings Bank Fsb</t>
  </si>
  <si>
    <t>Rockland</t>
  </si>
  <si>
    <t>Rockland Trust Co</t>
  </si>
  <si>
    <t>Wellington Trust Co Na</t>
  </si>
  <si>
    <t>Maine Banks</t>
  </si>
  <si>
    <t>Maine Bank Average</t>
  </si>
  <si>
    <t>New Hampshire Banks</t>
  </si>
  <si>
    <t>New Hampshire Bank Average</t>
  </si>
  <si>
    <t>Vermont Banks</t>
  </si>
  <si>
    <t>Vermont Bank Average</t>
  </si>
  <si>
    <t>Rhode Island Banks</t>
  </si>
  <si>
    <t>Rhode Island Bank Average</t>
  </si>
  <si>
    <t>Massachusetts Banks</t>
  </si>
  <si>
    <t>Massachusetts Bank Average</t>
  </si>
  <si>
    <t>Connecticut Banks</t>
  </si>
  <si>
    <t>Connecticut Bank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</si>
</sst>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#,##0.00;\(#,##0.00\);_(* &quot;-&quot;??_);@"/>
    <numFmt numFmtId="166" formatCode="#,##0.00;\(#,##0.00\);;@"/>
  </numFmts>
  <fonts count="6" x14ac:knownFonts="1">
    <font>
      <sz val="11"/>
      <name val="Calibri"/>
    </font>
    <font>
      <sz val="11"/>
      <name val="Times New Roman"/>
    </font>
    <font>
      <b/>
      <sz val="11"/>
      <name val="Times New Roman"/>
    </font>
    <font>
      <b/>
      <sz val="14"/>
      <name val="Times New Roman"/>
    </font>
    <font>
      <b/>
      <sz val="12"/>
      <name val="Times New Roman"/>
    </font>
    <font>
      <sz val="11"/>
      <color rgb="FFFFFFFF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rgb="FFEEECE1"/>
      </patternFill>
    </fill>
    <fill>
      <patternFill patternType="solid">
        <fgColor rgb="FF403151"/>
      </patternFill>
    </fill>
    <fill>
      <patternFill patternType="solid">
        <fgColor rgb="FF494529"/>
      </patternFill>
    </fill>
    <fill>
      <patternFill patternType="solid">
        <fgColor rgb="FFE26B0A"/>
      </patternFill>
    </fill>
    <fill>
      <patternFill patternType="solid">
        <fgColor rgb="FF375923"/>
      </patternFill>
    </fill>
    <fill>
      <patternFill patternType="solid">
        <fgColor rgb="FF31869B"/>
      </patternFill>
    </fill>
    <fill>
      <patternFill patternType="solid">
        <fgColor rgb="FF963634"/>
      </patternFill>
    </fill>
    <fill>
      <patternFill patternType="solid">
        <fgColor rgb="FF16345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49" fontId="5" fillId="3" borderId="0" xfId="0" applyNumberFormat="1" applyFont="1" applyFill="1" applyAlignment="1">
      <alignment horizontal="center" wrapText="1"/>
    </xf>
    <xf numFmtId="14" fontId="5" fillId="3" borderId="0" xfId="0" applyNumberFormat="1" applyFont="1" applyFill="1" applyAlignment="1">
      <alignment horizontal="center" wrapText="1"/>
    </xf>
    <xf numFmtId="164" fontId="5" fillId="3" borderId="0" xfId="0" applyNumberFormat="1" applyFont="1" applyFill="1" applyAlignment="1">
      <alignment horizontal="center" wrapText="1"/>
    </xf>
    <xf numFmtId="165" fontId="5" fillId="3" borderId="0" xfId="0" applyNumberFormat="1" applyFont="1" applyFill="1" applyAlignment="1">
      <alignment horizontal="center" wrapText="1"/>
    </xf>
    <xf numFmtId="166" fontId="5" fillId="3" borderId="0" xfId="0" applyNumberFormat="1" applyFont="1" applyFill="1" applyAlignment="1">
      <alignment horizontal="center" wrapText="1"/>
    </xf>
    <xf numFmtId="49" fontId="5" fillId="4" borderId="0" xfId="0" applyNumberFormat="1" applyFont="1" applyFill="1" applyAlignment="1">
      <alignment horizontal="center" wrapText="1"/>
    </xf>
    <xf numFmtId="14" fontId="5" fillId="4" borderId="0" xfId="0" applyNumberFormat="1" applyFont="1" applyFill="1" applyAlignment="1">
      <alignment horizontal="center" wrapText="1"/>
    </xf>
    <xf numFmtId="164" fontId="5" fillId="4" borderId="0" xfId="0" applyNumberFormat="1" applyFont="1" applyFill="1" applyAlignment="1">
      <alignment horizontal="center" wrapText="1"/>
    </xf>
    <xf numFmtId="165" fontId="5" fillId="4" borderId="0" xfId="0" applyNumberFormat="1" applyFont="1" applyFill="1" applyAlignment="1">
      <alignment horizontal="center" wrapText="1"/>
    </xf>
    <xf numFmtId="166" fontId="5" fillId="4" borderId="0" xfId="0" applyNumberFormat="1" applyFont="1" applyFill="1" applyAlignment="1">
      <alignment horizontal="center" wrapText="1"/>
    </xf>
    <xf numFmtId="49" fontId="5" fillId="5" borderId="0" xfId="0" applyNumberFormat="1" applyFont="1" applyFill="1" applyAlignment="1">
      <alignment horizontal="center" wrapText="1"/>
    </xf>
    <xf numFmtId="14" fontId="5" fillId="5" borderId="0" xfId="0" applyNumberFormat="1" applyFont="1" applyFill="1" applyAlignment="1">
      <alignment horizontal="center" wrapText="1"/>
    </xf>
    <xf numFmtId="164" fontId="5" fillId="5" borderId="0" xfId="0" applyNumberFormat="1" applyFont="1" applyFill="1" applyAlignment="1">
      <alignment horizontal="center" wrapText="1"/>
    </xf>
    <xf numFmtId="165" fontId="5" fillId="5" borderId="0" xfId="0" applyNumberFormat="1" applyFont="1" applyFill="1" applyAlignment="1">
      <alignment horizontal="center" wrapText="1"/>
    </xf>
    <xf numFmtId="166" fontId="5" fillId="5" borderId="0" xfId="0" applyNumberFormat="1" applyFont="1" applyFill="1" applyAlignment="1">
      <alignment horizontal="center" wrapText="1"/>
    </xf>
    <xf numFmtId="49" fontId="5" fillId="6" borderId="0" xfId="0" applyNumberFormat="1" applyFont="1" applyFill="1" applyAlignment="1">
      <alignment horizontal="center" wrapText="1"/>
    </xf>
    <xf numFmtId="14" fontId="5" fillId="6" borderId="0" xfId="0" applyNumberFormat="1" applyFont="1" applyFill="1" applyAlignment="1">
      <alignment horizontal="center" wrapText="1"/>
    </xf>
    <xf numFmtId="164" fontId="5" fillId="6" borderId="0" xfId="0" applyNumberFormat="1" applyFont="1" applyFill="1" applyAlignment="1">
      <alignment horizontal="center" wrapText="1"/>
    </xf>
    <xf numFmtId="165" fontId="5" fillId="6" borderId="0" xfId="0" applyNumberFormat="1" applyFont="1" applyFill="1" applyAlignment="1">
      <alignment horizontal="center" wrapText="1"/>
    </xf>
    <xf numFmtId="166" fontId="5" fillId="6" borderId="0" xfId="0" applyNumberFormat="1" applyFont="1" applyFill="1" applyAlignment="1">
      <alignment horizontal="center" wrapText="1"/>
    </xf>
    <xf numFmtId="49" fontId="5" fillId="7" borderId="0" xfId="0" applyNumberFormat="1" applyFont="1" applyFill="1" applyAlignment="1">
      <alignment horizontal="center" wrapText="1"/>
    </xf>
    <xf numFmtId="14" fontId="5" fillId="7" borderId="0" xfId="0" applyNumberFormat="1" applyFont="1" applyFill="1" applyAlignment="1">
      <alignment horizontal="center" wrapText="1"/>
    </xf>
    <xf numFmtId="164" fontId="5" fillId="7" borderId="0" xfId="0" applyNumberFormat="1" applyFont="1" applyFill="1" applyAlignment="1">
      <alignment horizontal="center" wrapText="1"/>
    </xf>
    <xf numFmtId="165" fontId="5" fillId="7" borderId="0" xfId="0" applyNumberFormat="1" applyFont="1" applyFill="1" applyAlignment="1">
      <alignment horizontal="center" wrapText="1"/>
    </xf>
    <xf numFmtId="166" fontId="5" fillId="7" borderId="0" xfId="0" applyNumberFormat="1" applyFont="1" applyFill="1" applyAlignment="1">
      <alignment horizontal="center" wrapText="1"/>
    </xf>
    <xf numFmtId="49" fontId="5" fillId="8" borderId="0" xfId="0" applyNumberFormat="1" applyFont="1" applyFill="1" applyAlignment="1">
      <alignment horizontal="center" wrapText="1"/>
    </xf>
    <xf numFmtId="14" fontId="5" fillId="8" borderId="0" xfId="0" applyNumberFormat="1" applyFont="1" applyFill="1" applyAlignment="1">
      <alignment horizontal="center" wrapText="1"/>
    </xf>
    <xf numFmtId="164" fontId="5" fillId="8" borderId="0" xfId="0" applyNumberFormat="1" applyFont="1" applyFill="1" applyAlignment="1">
      <alignment horizontal="center" wrapText="1"/>
    </xf>
    <xf numFmtId="165" fontId="5" fillId="8" borderId="0" xfId="0" applyNumberFormat="1" applyFont="1" applyFill="1" applyAlignment="1">
      <alignment horizontal="center" wrapText="1"/>
    </xf>
    <xf numFmtId="166" fontId="5" fillId="8" borderId="0" xfId="0" applyNumberFormat="1" applyFont="1" applyFill="1" applyAlignment="1">
      <alignment horizontal="center" wrapText="1"/>
    </xf>
    <xf numFmtId="49" fontId="5" fillId="9" borderId="0" xfId="0" applyNumberFormat="1" applyFont="1" applyFill="1" applyAlignment="1">
      <alignment horizontal="center" wrapText="1"/>
    </xf>
    <xf numFmtId="14" fontId="5" fillId="9" borderId="0" xfId="0" applyNumberFormat="1" applyFont="1" applyFill="1" applyAlignment="1">
      <alignment horizontal="center" wrapText="1"/>
    </xf>
    <xf numFmtId="164" fontId="5" fillId="9" borderId="0" xfId="0" applyNumberFormat="1" applyFont="1" applyFill="1" applyAlignment="1">
      <alignment horizontal="center" wrapText="1"/>
    </xf>
    <xf numFmtId="165" fontId="5" fillId="9" borderId="0" xfId="0" applyNumberFormat="1" applyFont="1" applyFill="1" applyAlignment="1">
      <alignment horizontal="center" wrapText="1"/>
    </xf>
    <xf numFmtId="166" fontId="5" fillId="9" borderId="0" xfId="0" applyNumberFormat="1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6345C"/>
  </sheetPr>
  <dimension ref="A1:AA38"/>
  <sheetViews>
    <sheetView tabSelected="1" zoomScale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9" sqref="G9"/>
    </sheetView>
  </sheetViews>
  <sheetFormatPr defaultRowHeight="15" x14ac:dyDescent="0.25"/>
  <cols>
    <col min="1" max="1" width="35" customWidth="1"/>
    <col min="2" max="2" width="16" customWidth="1"/>
    <col min="3" max="3" width="9" customWidth="1"/>
    <col min="4" max="4" width="12" customWidth="1"/>
    <col min="5" max="6" width="14" customWidth="1"/>
    <col min="7" max="8" width="13" customWidth="1"/>
    <col min="9" max="9" width="12" customWidth="1"/>
    <col min="10" max="10" width="15" customWidth="1"/>
    <col min="11" max="11" width="12" customWidth="1"/>
    <col min="12" max="17" width="10" customWidth="1"/>
    <col min="18" max="18" width="13" customWidth="1"/>
    <col min="19" max="24" width="10" customWidth="1"/>
    <col min="25" max="26" width="11" customWidth="1"/>
    <col min="27" max="27" width="10" customWidth="1"/>
  </cols>
  <sheetData>
    <row r="1" spans="1:27" ht="18.75" x14ac:dyDescent="0.3">
      <c r="A1" s="8" t="s">
        <v>388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15.75" x14ac:dyDescent="0.2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x14ac:dyDescent="0.2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69.95" customHeight="1" x14ac:dyDescent="0.25">
      <c r="A4" s="41" t="s">
        <v>2</v>
      </c>
      <c r="B4" s="41" t="s">
        <v>3</v>
      </c>
      <c r="C4" s="41" t="s">
        <v>4</v>
      </c>
      <c r="D4" s="42" t="s">
        <v>5</v>
      </c>
      <c r="E4" s="43" t="s">
        <v>6</v>
      </c>
      <c r="F4" s="43" t="s">
        <v>7</v>
      </c>
      <c r="G4" s="43" t="s">
        <v>8</v>
      </c>
      <c r="H4" s="43" t="s">
        <v>9</v>
      </c>
      <c r="I4" s="43" t="s">
        <v>10</v>
      </c>
      <c r="J4" s="43" t="s">
        <v>11</v>
      </c>
      <c r="K4" s="43" t="s">
        <v>12</v>
      </c>
      <c r="L4" s="44" t="s">
        <v>13</v>
      </c>
      <c r="M4" s="44" t="s">
        <v>14</v>
      </c>
      <c r="N4" s="44" t="s">
        <v>15</v>
      </c>
      <c r="O4" s="44" t="s">
        <v>16</v>
      </c>
      <c r="P4" s="44" t="s">
        <v>17</v>
      </c>
      <c r="Q4" s="44" t="s">
        <v>18</v>
      </c>
      <c r="R4" s="44" t="s">
        <v>19</v>
      </c>
      <c r="S4" s="44" t="s">
        <v>20</v>
      </c>
      <c r="T4" s="44" t="s">
        <v>21</v>
      </c>
      <c r="U4" s="44" t="s">
        <v>22</v>
      </c>
      <c r="V4" s="44" t="s">
        <v>23</v>
      </c>
      <c r="W4" s="44" t="s">
        <v>24</v>
      </c>
      <c r="X4" s="44" t="s">
        <v>25</v>
      </c>
      <c r="Y4" s="45" t="s">
        <v>26</v>
      </c>
      <c r="Z4" s="45" t="s">
        <v>27</v>
      </c>
      <c r="AA4" s="45" t="s">
        <v>28</v>
      </c>
    </row>
    <row r="5" spans="1:27" ht="14.45" customHeight="1" x14ac:dyDescent="0.25">
      <c r="A5" s="1"/>
      <c r="B5" s="1"/>
      <c r="C5" s="3"/>
      <c r="D5" s="4"/>
      <c r="E5" s="5"/>
      <c r="F5" s="5"/>
      <c r="G5" s="5"/>
      <c r="H5" s="5"/>
      <c r="I5" s="5"/>
      <c r="J5" s="5"/>
      <c r="K5" s="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7"/>
      <c r="Z5" s="7"/>
      <c r="AA5" s="7"/>
    </row>
    <row r="6" spans="1:27" ht="14.45" customHeight="1" x14ac:dyDescent="0.25">
      <c r="A6" s="2" t="s">
        <v>29</v>
      </c>
      <c r="B6" s="1"/>
      <c r="C6" s="3"/>
      <c r="D6" s="4"/>
      <c r="E6" s="5"/>
      <c r="F6" s="5"/>
      <c r="G6" s="5"/>
      <c r="H6" s="5"/>
      <c r="I6" s="5"/>
      <c r="J6" s="5"/>
      <c r="K6" s="5"/>
      <c r="L6" s="6">
        <v>5.48</v>
      </c>
      <c r="M6" s="6">
        <v>2.02</v>
      </c>
      <c r="N6" s="6">
        <v>3.46</v>
      </c>
      <c r="O6" s="6">
        <v>1.08</v>
      </c>
      <c r="P6" s="6">
        <v>1.08</v>
      </c>
      <c r="Q6" s="6">
        <v>10.9</v>
      </c>
      <c r="R6" s="6">
        <v>0.09</v>
      </c>
      <c r="S6" s="6">
        <v>68.69</v>
      </c>
      <c r="T6" s="6">
        <v>1.27</v>
      </c>
      <c r="U6" s="6">
        <v>204.78</v>
      </c>
      <c r="V6" s="6">
        <v>0.45</v>
      </c>
      <c r="W6" s="6">
        <v>0.62</v>
      </c>
      <c r="X6" s="6">
        <v>11.44</v>
      </c>
      <c r="Y6" s="7">
        <v>15.58</v>
      </c>
      <c r="Z6" s="7">
        <v>15.61</v>
      </c>
      <c r="AA6" s="7">
        <v>16.72</v>
      </c>
    </row>
    <row r="7" spans="1:27" x14ac:dyDescent="0.25">
      <c r="A7" s="1"/>
      <c r="B7" s="1"/>
      <c r="C7" s="3"/>
      <c r="D7" s="4"/>
      <c r="E7" s="5"/>
      <c r="F7" s="5"/>
      <c r="G7" s="5"/>
      <c r="H7" s="5"/>
      <c r="I7" s="5"/>
      <c r="J7" s="5"/>
      <c r="K7" s="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7"/>
      <c r="Z7" s="7"/>
      <c r="AA7" s="7"/>
    </row>
    <row r="8" spans="1:27" x14ac:dyDescent="0.25">
      <c r="A8" s="2" t="s">
        <v>30</v>
      </c>
      <c r="B8" s="1"/>
      <c r="C8" s="3"/>
      <c r="D8" s="4"/>
      <c r="E8" s="5"/>
      <c r="F8" s="5"/>
      <c r="G8" s="5"/>
      <c r="H8" s="5"/>
      <c r="I8" s="5"/>
      <c r="J8" s="5"/>
      <c r="K8" s="5"/>
      <c r="L8" s="6">
        <v>5.75</v>
      </c>
      <c r="M8" s="6">
        <v>2.35</v>
      </c>
      <c r="N8" s="6">
        <v>3.4</v>
      </c>
      <c r="O8" s="6">
        <v>1.08</v>
      </c>
      <c r="P8" s="6">
        <v>1.08</v>
      </c>
      <c r="Q8" s="6">
        <v>10.61</v>
      </c>
      <c r="R8" s="6">
        <v>0.28000000000000003</v>
      </c>
      <c r="S8" s="6">
        <v>61.58</v>
      </c>
      <c r="T8" s="6">
        <v>1.31</v>
      </c>
      <c r="U8" s="6">
        <v>187.95</v>
      </c>
      <c r="V8" s="6">
        <v>0.54</v>
      </c>
      <c r="W8" s="6">
        <v>0.7</v>
      </c>
      <c r="X8" s="6">
        <v>10.7</v>
      </c>
      <c r="Y8" s="7">
        <v>13.59</v>
      </c>
      <c r="Z8" s="7">
        <v>13.62</v>
      </c>
      <c r="AA8" s="7">
        <v>14.69</v>
      </c>
    </row>
    <row r="9" spans="1:27" x14ac:dyDescent="0.25">
      <c r="A9" s="1"/>
      <c r="B9" s="1"/>
      <c r="C9" s="3"/>
      <c r="D9" s="4"/>
      <c r="E9" s="5"/>
      <c r="F9" s="5"/>
      <c r="G9" s="5"/>
      <c r="H9" s="5"/>
      <c r="I9" s="5"/>
      <c r="J9" s="5"/>
      <c r="K9" s="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7"/>
      <c r="Z9" s="7"/>
      <c r="AA9" s="7"/>
    </row>
    <row r="10" spans="1:27" x14ac:dyDescent="0.25">
      <c r="A10" s="2" t="s">
        <v>389</v>
      </c>
      <c r="B10" s="1"/>
      <c r="C10" s="3"/>
      <c r="D10" s="4"/>
      <c r="E10" s="5"/>
      <c r="F10" s="5"/>
      <c r="G10" s="5"/>
      <c r="H10" s="5"/>
      <c r="I10" s="5"/>
      <c r="J10" s="5"/>
      <c r="K10" s="5"/>
      <c r="L10" s="6">
        <f t="shared" ref="L10:X10" si="0">AVERAGE(L12:L38)</f>
        <v>4.8311898620040328</v>
      </c>
      <c r="M10" s="6">
        <f t="shared" si="0"/>
        <v>2.0280459578390473</v>
      </c>
      <c r="N10" s="6">
        <f t="shared" si="0"/>
        <v>2.8031439118915134</v>
      </c>
      <c r="O10" s="6">
        <f t="shared" si="0"/>
        <v>0.25973815443339171</v>
      </c>
      <c r="P10" s="6">
        <f t="shared" si="0"/>
        <v>0.55423255706274954</v>
      </c>
      <c r="Q10" s="6">
        <f t="shared" si="0"/>
        <v>2.6774073629467576</v>
      </c>
      <c r="R10" s="6">
        <f t="shared" si="0"/>
        <v>0.14127272551586093</v>
      </c>
      <c r="S10" s="6">
        <f t="shared" si="0"/>
        <v>90.205773530183009</v>
      </c>
      <c r="T10" s="6">
        <f t="shared" si="0"/>
        <v>1.0475462818587269</v>
      </c>
      <c r="U10" s="6">
        <f t="shared" si="0"/>
        <v>394.7647669756854</v>
      </c>
      <c r="V10" s="6">
        <f t="shared" si="0"/>
        <v>0.5590751572615571</v>
      </c>
      <c r="W10" s="6">
        <f t="shared" si="0"/>
        <v>0.68982782739180104</v>
      </c>
      <c r="X10" s="6">
        <f t="shared" si="0"/>
        <v>12.009206807171857</v>
      </c>
      <c r="Y10" s="7">
        <f>AVERAGEIF(Y12:Y38,"&lt;&gt;0")</f>
        <v>14.598421994377585</v>
      </c>
      <c r="Z10" s="7">
        <f>AVERAGEIF(Z12:Z38,"&lt;&gt;0")</f>
        <v>14.599146674661075</v>
      </c>
      <c r="AA10" s="7">
        <f>AVERAGEIF(AA12:AA38,"&lt;&gt;0")</f>
        <v>15.602073052350212</v>
      </c>
    </row>
    <row r="11" spans="1:27" x14ac:dyDescent="0.25">
      <c r="A11" s="1"/>
      <c r="B11" s="1"/>
      <c r="C11" s="3"/>
      <c r="D11" s="4"/>
      <c r="E11" s="5"/>
      <c r="F11" s="5"/>
      <c r="G11" s="5"/>
      <c r="H11" s="5"/>
      <c r="I11" s="5"/>
      <c r="J11" s="5"/>
      <c r="K11" s="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7"/>
      <c r="Z11" s="7"/>
      <c r="AA11" s="7"/>
    </row>
    <row r="12" spans="1:27" x14ac:dyDescent="0.25">
      <c r="A12" s="1" t="s">
        <v>63</v>
      </c>
      <c r="B12" s="1" t="s">
        <v>64</v>
      </c>
      <c r="C12" s="3" t="s">
        <v>65</v>
      </c>
      <c r="D12" s="4" t="s">
        <v>31</v>
      </c>
      <c r="E12" s="5">
        <v>3138638</v>
      </c>
      <c r="F12" s="5">
        <v>2616693</v>
      </c>
      <c r="G12" s="5">
        <v>36083</v>
      </c>
      <c r="H12" s="5">
        <v>325500</v>
      </c>
      <c r="I12" s="5">
        <v>56237</v>
      </c>
      <c r="J12" s="5">
        <v>1672</v>
      </c>
      <c r="K12" s="5">
        <v>0</v>
      </c>
      <c r="L12" s="6">
        <v>6.3469991683959961</v>
      </c>
      <c r="M12" s="6">
        <v>3.4305689334869385</v>
      </c>
      <c r="N12" s="6">
        <v>2.9164299964904785</v>
      </c>
      <c r="O12" s="6">
        <v>0.55789989233016968</v>
      </c>
      <c r="P12" s="6">
        <v>0.55685240030288696</v>
      </c>
      <c r="Q12" s="6">
        <v>5.429999828338623</v>
      </c>
      <c r="R12" s="6">
        <v>0.29318341612815857</v>
      </c>
      <c r="S12" s="6">
        <v>48.867885589599609</v>
      </c>
      <c r="T12" s="6">
        <v>1.3601977825164795</v>
      </c>
      <c r="U12" s="6">
        <v>64.162384033203125</v>
      </c>
      <c r="V12" s="6">
        <v>1.791764497756958</v>
      </c>
      <c r="W12" s="6">
        <v>2.1199302673339844</v>
      </c>
      <c r="X12" s="6">
        <v>10.174173355102539</v>
      </c>
      <c r="Y12" s="7">
        <v>11.671245574951172</v>
      </c>
      <c r="Z12" s="7">
        <v>11.671245574951172</v>
      </c>
      <c r="AA12" s="7">
        <v>12.922141075134277</v>
      </c>
    </row>
    <row r="13" spans="1:27" x14ac:dyDescent="0.25">
      <c r="A13" s="1" t="s">
        <v>88</v>
      </c>
      <c r="B13" s="1" t="s">
        <v>89</v>
      </c>
      <c r="C13" s="3" t="s">
        <v>65</v>
      </c>
      <c r="D13" s="4" t="s">
        <v>31</v>
      </c>
      <c r="E13" s="5">
        <v>1691435</v>
      </c>
      <c r="F13" s="5">
        <v>1178425</v>
      </c>
      <c r="G13" s="5">
        <v>10560</v>
      </c>
      <c r="H13" s="5">
        <v>223787</v>
      </c>
      <c r="I13" s="5">
        <v>2308</v>
      </c>
      <c r="J13" s="5">
        <v>228</v>
      </c>
      <c r="K13" s="5">
        <v>0</v>
      </c>
      <c r="L13" s="6">
        <v>4.1615428924560547</v>
      </c>
      <c r="M13" s="6">
        <v>0.98132973909378052</v>
      </c>
      <c r="N13" s="6">
        <v>3.1802132129669189</v>
      </c>
      <c r="O13" s="6">
        <v>0.78204107284545898</v>
      </c>
      <c r="P13" s="6">
        <v>1.3650633096694946</v>
      </c>
      <c r="Q13" s="6">
        <v>10.279999732971191</v>
      </c>
      <c r="R13" s="6">
        <v>8.3316555246710777E-3</v>
      </c>
      <c r="S13" s="6">
        <v>70.796798706054688</v>
      </c>
      <c r="T13" s="6">
        <v>0.88815248012542725</v>
      </c>
      <c r="U13" s="6">
        <v>457.53900146484375</v>
      </c>
      <c r="V13" s="6">
        <v>0.13645218312740326</v>
      </c>
      <c r="W13" s="6">
        <v>0.19411514699459076</v>
      </c>
      <c r="X13" s="6">
        <v>15.212856292724609</v>
      </c>
      <c r="Y13" s="7">
        <v>19.900712966918945</v>
      </c>
      <c r="Z13" s="7">
        <v>19.900712966918945</v>
      </c>
      <c r="AA13" s="7">
        <v>20.73486328125</v>
      </c>
    </row>
    <row r="14" spans="1:27" x14ac:dyDescent="0.25">
      <c r="A14" s="1" t="s">
        <v>262</v>
      </c>
      <c r="B14" s="1" t="s">
        <v>253</v>
      </c>
      <c r="C14" s="3" t="s">
        <v>65</v>
      </c>
      <c r="D14" s="4" t="s">
        <v>31</v>
      </c>
      <c r="E14" s="5">
        <v>549596</v>
      </c>
      <c r="F14" s="5">
        <v>321343</v>
      </c>
      <c r="G14" s="5">
        <v>3550</v>
      </c>
      <c r="H14" s="5">
        <v>72602</v>
      </c>
      <c r="I14" s="5">
        <v>2818</v>
      </c>
      <c r="J14" s="5">
        <v>50</v>
      </c>
      <c r="K14" s="5">
        <v>0</v>
      </c>
      <c r="L14" s="6">
        <v>5.7319254875183105</v>
      </c>
      <c r="M14" s="6">
        <v>1.1475999355316162</v>
      </c>
      <c r="N14" s="6">
        <v>4.5843257904052734</v>
      </c>
      <c r="O14" s="6">
        <v>0.74395602941513062</v>
      </c>
      <c r="P14" s="6">
        <v>0.74395602941513062</v>
      </c>
      <c r="Q14" s="6">
        <v>5.7300000190734863</v>
      </c>
      <c r="R14" s="6">
        <v>-5.0815895199775696E-2</v>
      </c>
      <c r="S14" s="6">
        <v>77.735816955566406</v>
      </c>
      <c r="T14" s="6">
        <v>1.0926674604415894</v>
      </c>
      <c r="U14" s="6">
        <v>125.97586822509766</v>
      </c>
      <c r="V14" s="6">
        <v>0.51274025440216064</v>
      </c>
      <c r="W14" s="6">
        <v>0.86736249923706055</v>
      </c>
      <c r="X14" s="6">
        <v>12.373199462890625</v>
      </c>
      <c r="Y14" s="7">
        <v>0</v>
      </c>
      <c r="Z14" s="7">
        <v>0</v>
      </c>
      <c r="AA14" s="7">
        <v>0</v>
      </c>
    </row>
    <row r="15" spans="1:27" x14ac:dyDescent="0.25">
      <c r="A15" s="1" t="s">
        <v>103</v>
      </c>
      <c r="B15" s="1" t="s">
        <v>104</v>
      </c>
      <c r="C15" s="3" t="s">
        <v>65</v>
      </c>
      <c r="D15" s="4" t="s">
        <v>31</v>
      </c>
      <c r="E15" s="5">
        <v>1138428</v>
      </c>
      <c r="F15" s="5">
        <v>790564</v>
      </c>
      <c r="G15" s="5">
        <v>7407</v>
      </c>
      <c r="H15" s="5">
        <v>106498</v>
      </c>
      <c r="I15" s="5">
        <v>1454</v>
      </c>
      <c r="J15" s="5">
        <v>1200</v>
      </c>
      <c r="K15" s="5">
        <v>0</v>
      </c>
      <c r="L15" s="6">
        <v>4.1360583305358887</v>
      </c>
      <c r="M15" s="6">
        <v>1.7982147932052612</v>
      </c>
      <c r="N15" s="6">
        <v>2.3378434181213379</v>
      </c>
      <c r="O15" s="6">
        <v>0.28337645530700684</v>
      </c>
      <c r="P15" s="6">
        <v>0.34022632241249084</v>
      </c>
      <c r="Q15" s="6">
        <v>3.75</v>
      </c>
      <c r="R15" s="6">
        <v>-1.099266204982996E-2</v>
      </c>
      <c r="S15" s="6">
        <v>90.031944274902344</v>
      </c>
      <c r="T15" s="6">
        <v>0.92822921276092529</v>
      </c>
      <c r="U15" s="6">
        <v>509.42227172851563</v>
      </c>
      <c r="V15" s="6">
        <v>0.12771998345851898</v>
      </c>
      <c r="W15" s="6">
        <v>0.18221212923526764</v>
      </c>
      <c r="X15" s="6">
        <v>11.019966125488281</v>
      </c>
      <c r="Y15" s="7">
        <v>15.834117889404297</v>
      </c>
      <c r="Z15" s="7">
        <v>15.834117889404297</v>
      </c>
      <c r="AA15" s="7">
        <v>16.740106582641602</v>
      </c>
    </row>
    <row r="16" spans="1:27" x14ac:dyDescent="0.25">
      <c r="A16" s="1" t="s">
        <v>267</v>
      </c>
      <c r="B16" s="1" t="s">
        <v>268</v>
      </c>
      <c r="C16" s="3" t="s">
        <v>65</v>
      </c>
      <c r="D16" s="4" t="s">
        <v>31</v>
      </c>
      <c r="E16" s="5">
        <v>647333</v>
      </c>
      <c r="F16" s="5">
        <v>537717</v>
      </c>
      <c r="G16" s="5">
        <v>3818</v>
      </c>
      <c r="H16" s="5">
        <v>54087</v>
      </c>
      <c r="I16" s="5">
        <v>267</v>
      </c>
      <c r="J16" s="5">
        <v>1009</v>
      </c>
      <c r="K16" s="5">
        <v>107</v>
      </c>
      <c r="L16" s="6">
        <v>7.0097460746765137</v>
      </c>
      <c r="M16" s="6">
        <v>3.790604829788208</v>
      </c>
      <c r="N16" s="6">
        <v>3.2191412448883057</v>
      </c>
      <c r="O16" s="6">
        <v>-0.28010356426239014</v>
      </c>
      <c r="P16" s="6">
        <v>-0.28010356426239014</v>
      </c>
      <c r="Q16" s="6">
        <v>-3.2200000286102295</v>
      </c>
      <c r="R16" s="6">
        <v>0.19450117647647858</v>
      </c>
      <c r="S16" s="6">
        <v>104.28366088867188</v>
      </c>
      <c r="T16" s="6">
        <v>0.70503294467926025</v>
      </c>
      <c r="U16" s="6">
        <v>1429.9625244140625</v>
      </c>
      <c r="V16" s="6">
        <v>4.1246160864830017E-2</v>
      </c>
      <c r="W16" s="6">
        <v>4.9304291605949402E-2</v>
      </c>
      <c r="X16" s="6">
        <v>9.0609016418457031</v>
      </c>
      <c r="Y16" s="7">
        <v>0</v>
      </c>
      <c r="Z16" s="7">
        <v>0</v>
      </c>
      <c r="AA16" s="7">
        <v>0</v>
      </c>
    </row>
    <row r="17" spans="1:27" x14ac:dyDescent="0.25">
      <c r="A17" s="1" t="s">
        <v>270</v>
      </c>
      <c r="B17" s="1" t="s">
        <v>104</v>
      </c>
      <c r="C17" s="3" t="s">
        <v>65</v>
      </c>
      <c r="D17" s="4" t="s">
        <v>31</v>
      </c>
      <c r="E17" s="5">
        <v>267089</v>
      </c>
      <c r="F17" s="5">
        <v>230679</v>
      </c>
      <c r="G17" s="5">
        <v>1723</v>
      </c>
      <c r="H17" s="5">
        <v>18951</v>
      </c>
      <c r="I17" s="5">
        <v>4476</v>
      </c>
      <c r="J17" s="5">
        <v>634</v>
      </c>
      <c r="K17" s="5">
        <v>0</v>
      </c>
      <c r="L17" s="6">
        <v>4.6714167594909668</v>
      </c>
      <c r="M17" s="6">
        <v>1.8724040985107422</v>
      </c>
      <c r="N17" s="6">
        <v>2.7990124225616455</v>
      </c>
      <c r="O17" s="6">
        <v>-0.10363995283842087</v>
      </c>
      <c r="P17" s="6">
        <v>-0.10363995283842087</v>
      </c>
      <c r="Q17" s="6">
        <v>-1.4600000381469727</v>
      </c>
      <c r="R17" s="6">
        <v>0</v>
      </c>
      <c r="S17" s="6">
        <v>104.72498321533203</v>
      </c>
      <c r="T17" s="6">
        <v>0.74138778448104858</v>
      </c>
      <c r="U17" s="6">
        <v>38.494190216064453</v>
      </c>
      <c r="V17" s="6">
        <v>1.6758458614349365</v>
      </c>
      <c r="W17" s="6">
        <v>1.9259730577468872</v>
      </c>
      <c r="X17" s="6">
        <v>7.0429744720458984</v>
      </c>
      <c r="Y17" s="7">
        <v>10.48262882232666</v>
      </c>
      <c r="Z17" s="7">
        <v>10.48262882232666</v>
      </c>
      <c r="AA17" s="7">
        <v>11.458864212036133</v>
      </c>
    </row>
    <row r="18" spans="1:27" x14ac:dyDescent="0.25">
      <c r="A18" s="1" t="s">
        <v>271</v>
      </c>
      <c r="B18" s="1" t="s">
        <v>272</v>
      </c>
      <c r="C18" s="3" t="s">
        <v>65</v>
      </c>
      <c r="D18" s="4" t="s">
        <v>31</v>
      </c>
      <c r="E18" s="5">
        <v>510214</v>
      </c>
      <c r="F18" s="5">
        <v>336818</v>
      </c>
      <c r="G18" s="5">
        <v>3020</v>
      </c>
      <c r="H18" s="5">
        <v>64606</v>
      </c>
      <c r="I18" s="5">
        <v>192</v>
      </c>
      <c r="J18" s="5">
        <v>136</v>
      </c>
      <c r="K18" s="5">
        <v>0</v>
      </c>
      <c r="L18" s="6">
        <v>4.3380537033081055</v>
      </c>
      <c r="M18" s="6">
        <v>0.76169198751449585</v>
      </c>
      <c r="N18" s="6">
        <v>3.5763618946075439</v>
      </c>
      <c r="O18" s="6">
        <v>0.85523241758346558</v>
      </c>
      <c r="P18" s="6">
        <v>0.85523241758346558</v>
      </c>
      <c r="Q18" s="6">
        <v>6.8400001525878906</v>
      </c>
      <c r="R18" s="6">
        <v>0</v>
      </c>
      <c r="S18" s="6">
        <v>84.754852294921875</v>
      </c>
      <c r="T18" s="6">
        <v>0.88865870237350464</v>
      </c>
      <c r="U18" s="6">
        <v>1572.9166259765625</v>
      </c>
      <c r="V18" s="6">
        <v>3.7631269544363022E-2</v>
      </c>
      <c r="W18" s="6">
        <v>5.649750679731369E-2</v>
      </c>
      <c r="X18" s="6">
        <v>11.307887077331543</v>
      </c>
      <c r="Y18" s="7">
        <v>0</v>
      </c>
      <c r="Z18" s="7">
        <v>0</v>
      </c>
      <c r="AA18" s="7">
        <v>0</v>
      </c>
    </row>
    <row r="19" spans="1:27" x14ac:dyDescent="0.25">
      <c r="A19" s="1" t="s">
        <v>109</v>
      </c>
      <c r="B19" s="1" t="s">
        <v>110</v>
      </c>
      <c r="C19" s="3" t="s">
        <v>65</v>
      </c>
      <c r="D19" s="4" t="s">
        <v>31</v>
      </c>
      <c r="E19" s="5">
        <v>1997111</v>
      </c>
      <c r="F19" s="5">
        <v>1388466</v>
      </c>
      <c r="G19" s="5">
        <v>17922</v>
      </c>
      <c r="H19" s="5">
        <v>196043</v>
      </c>
      <c r="I19" s="5">
        <v>1720</v>
      </c>
      <c r="J19" s="5">
        <v>2117</v>
      </c>
      <c r="K19" s="5">
        <v>0</v>
      </c>
      <c r="L19" s="6">
        <v>4.3558096885681152</v>
      </c>
      <c r="M19" s="6">
        <v>1.7741938829421997</v>
      </c>
      <c r="N19" s="6">
        <v>2.5816161632537842</v>
      </c>
      <c r="O19" s="6">
        <v>0.1328703910112381</v>
      </c>
      <c r="P19" s="6">
        <v>0.13181769847869873</v>
      </c>
      <c r="Q19" s="6">
        <v>1.2999999523162842</v>
      </c>
      <c r="R19" s="6">
        <v>2.8250981122255325E-3</v>
      </c>
      <c r="S19" s="6">
        <v>94.48968505859375</v>
      </c>
      <c r="T19" s="6">
        <v>1.2743282318115234</v>
      </c>
      <c r="U19" s="6">
        <v>1041.9766845703125</v>
      </c>
      <c r="V19" s="6">
        <v>8.6124405264854431E-2</v>
      </c>
      <c r="W19" s="6">
        <v>0.12229911237955093</v>
      </c>
      <c r="X19" s="6">
        <v>12.212305068969727</v>
      </c>
      <c r="Y19" s="7">
        <v>0</v>
      </c>
      <c r="Z19" s="7">
        <v>0</v>
      </c>
      <c r="AA19" s="7">
        <v>0</v>
      </c>
    </row>
    <row r="20" spans="1:27" x14ac:dyDescent="0.25">
      <c r="A20" s="1" t="s">
        <v>115</v>
      </c>
      <c r="B20" s="1" t="s">
        <v>116</v>
      </c>
      <c r="C20" s="3" t="s">
        <v>65</v>
      </c>
      <c r="D20" s="4" t="s">
        <v>31</v>
      </c>
      <c r="E20" s="5">
        <v>1357509</v>
      </c>
      <c r="F20" s="5">
        <v>943172</v>
      </c>
      <c r="G20" s="5">
        <v>11131</v>
      </c>
      <c r="H20" s="5">
        <v>74163</v>
      </c>
      <c r="I20" s="5">
        <v>2535</v>
      </c>
      <c r="J20" s="5">
        <v>8475</v>
      </c>
      <c r="K20" s="5">
        <v>1480</v>
      </c>
      <c r="L20" s="6">
        <v>5.3666062355041504</v>
      </c>
      <c r="M20" s="6">
        <v>4.5231294631958008</v>
      </c>
      <c r="N20" s="6">
        <v>0.84347677230834961</v>
      </c>
      <c r="O20" s="6">
        <v>-1.5779464244842529</v>
      </c>
      <c r="P20" s="6">
        <v>-1.5787303447723389</v>
      </c>
      <c r="Q20" s="6">
        <v>-26.340000152587891</v>
      </c>
      <c r="R20" s="6">
        <v>0.32444435358047485</v>
      </c>
      <c r="S20" s="6">
        <v>250.45384216308594</v>
      </c>
      <c r="T20" s="6">
        <v>1.1664010286331177</v>
      </c>
      <c r="U20" s="6">
        <v>439.09271240234375</v>
      </c>
      <c r="V20" s="6">
        <v>0.59704947471618652</v>
      </c>
      <c r="W20" s="6">
        <v>0.26563888788223267</v>
      </c>
      <c r="X20" s="6">
        <v>6.2943820953369141</v>
      </c>
      <c r="Y20" s="7">
        <v>9.4724502563476563</v>
      </c>
      <c r="Z20" s="7">
        <v>9.4847698211669922</v>
      </c>
      <c r="AA20" s="7">
        <v>10.71788215637207</v>
      </c>
    </row>
    <row r="21" spans="1:27" x14ac:dyDescent="0.25">
      <c r="A21" s="1" t="s">
        <v>274</v>
      </c>
      <c r="B21" s="1" t="s">
        <v>275</v>
      </c>
      <c r="C21" s="3" t="s">
        <v>65</v>
      </c>
      <c r="D21" s="4" t="s">
        <v>31</v>
      </c>
      <c r="E21" s="5">
        <v>740149</v>
      </c>
      <c r="F21" s="5">
        <v>638280</v>
      </c>
      <c r="G21" s="5">
        <v>7026</v>
      </c>
      <c r="H21" s="5">
        <v>66294</v>
      </c>
      <c r="I21" s="5">
        <v>0</v>
      </c>
      <c r="J21" s="5">
        <v>0</v>
      </c>
      <c r="K21" s="5">
        <v>0</v>
      </c>
      <c r="L21" s="6">
        <v>5.1231670379638672</v>
      </c>
      <c r="M21" s="6">
        <v>2.9199869632720947</v>
      </c>
      <c r="N21" s="6">
        <v>2.2031803131103516</v>
      </c>
      <c r="O21" s="6">
        <v>0.50780558586120605</v>
      </c>
      <c r="P21" s="6">
        <v>0.50780558586120605</v>
      </c>
      <c r="Q21" s="6">
        <v>5.7600002288818359</v>
      </c>
      <c r="R21" s="6">
        <v>0</v>
      </c>
      <c r="S21" s="6">
        <v>72.501510620117188</v>
      </c>
      <c r="T21" s="6">
        <v>1.0887857675552368</v>
      </c>
      <c r="U21" s="6">
        <v>0</v>
      </c>
      <c r="V21" s="6">
        <v>0</v>
      </c>
      <c r="W21" s="6">
        <v>0</v>
      </c>
      <c r="X21" s="6">
        <v>8.886723518371582</v>
      </c>
      <c r="Y21" s="7">
        <v>11.153365135192871</v>
      </c>
      <c r="Z21" s="7">
        <v>11.153365135192871</v>
      </c>
      <c r="AA21" s="7">
        <v>12.403592109680176</v>
      </c>
    </row>
    <row r="22" spans="1:27" x14ac:dyDescent="0.25">
      <c r="A22" s="1" t="s">
        <v>119</v>
      </c>
      <c r="B22" s="1" t="s">
        <v>120</v>
      </c>
      <c r="C22" s="3" t="s">
        <v>65</v>
      </c>
      <c r="D22" s="4" t="s">
        <v>31</v>
      </c>
      <c r="E22" s="5">
        <v>2359262</v>
      </c>
      <c r="F22" s="5">
        <v>1654346</v>
      </c>
      <c r="G22" s="5">
        <v>17239</v>
      </c>
      <c r="H22" s="5">
        <v>162105</v>
      </c>
      <c r="I22" s="5">
        <v>1689</v>
      </c>
      <c r="J22" s="5">
        <v>2031</v>
      </c>
      <c r="K22" s="5">
        <v>4</v>
      </c>
      <c r="L22" s="6">
        <v>4.4876351356506348</v>
      </c>
      <c r="M22" s="6">
        <v>2.619246244430542</v>
      </c>
      <c r="N22" s="6">
        <v>1.8683887720108032</v>
      </c>
      <c r="O22" s="6">
        <v>0.1450984925031662</v>
      </c>
      <c r="P22" s="6">
        <v>0.14309239387512207</v>
      </c>
      <c r="Q22" s="6">
        <v>2.0399999618530273</v>
      </c>
      <c r="R22" s="6">
        <v>9.5709459856152534E-3</v>
      </c>
      <c r="S22" s="6">
        <v>89.148948669433594</v>
      </c>
      <c r="T22" s="6">
        <v>1.0312966108322144</v>
      </c>
      <c r="U22" s="6">
        <v>1020.6630859375</v>
      </c>
      <c r="V22" s="6">
        <v>7.1590185165405273E-2</v>
      </c>
      <c r="W22" s="6">
        <v>0.10104182362556458</v>
      </c>
      <c r="X22" s="6">
        <v>9.026331901550293</v>
      </c>
      <c r="Y22" s="7">
        <v>13.56306266784668</v>
      </c>
      <c r="Z22" s="7">
        <v>13.56306266784668</v>
      </c>
      <c r="AA22" s="7">
        <v>14.698151588439941</v>
      </c>
    </row>
    <row r="23" spans="1:27" x14ac:dyDescent="0.25">
      <c r="A23" s="1" t="s">
        <v>133</v>
      </c>
      <c r="B23" s="1" t="s">
        <v>134</v>
      </c>
      <c r="C23" s="3" t="s">
        <v>65</v>
      </c>
      <c r="D23" s="4" t="s">
        <v>31</v>
      </c>
      <c r="E23" s="5">
        <v>1123556</v>
      </c>
      <c r="F23" s="5">
        <v>829802</v>
      </c>
      <c r="G23" s="5">
        <v>4927</v>
      </c>
      <c r="H23" s="5">
        <v>114565</v>
      </c>
      <c r="I23" s="5">
        <v>1499</v>
      </c>
      <c r="J23" s="5">
        <v>473</v>
      </c>
      <c r="K23" s="5">
        <v>0</v>
      </c>
      <c r="L23" s="6">
        <v>4.4682102203369141</v>
      </c>
      <c r="M23" s="6">
        <v>2.0386412143707275</v>
      </c>
      <c r="N23" s="6">
        <v>2.4295690059661865</v>
      </c>
      <c r="O23" s="6">
        <v>2.3045450448989868E-2</v>
      </c>
      <c r="P23" s="6">
        <v>0.12116938084363937</v>
      </c>
      <c r="Q23" s="6">
        <v>1.1799999475479126</v>
      </c>
      <c r="R23" s="6">
        <v>4.3774885125458241E-3</v>
      </c>
      <c r="S23" s="6">
        <v>94.797691345214844</v>
      </c>
      <c r="T23" s="6">
        <v>0.59025144577026367</v>
      </c>
      <c r="U23" s="6">
        <v>328.685791015625</v>
      </c>
      <c r="V23" s="6">
        <v>0.13341568410396576</v>
      </c>
      <c r="W23" s="6">
        <v>0.1795792430639267</v>
      </c>
      <c r="X23" s="6">
        <v>11.21904468536377</v>
      </c>
      <c r="Y23" s="7">
        <v>0</v>
      </c>
      <c r="Z23" s="7">
        <v>0</v>
      </c>
      <c r="AA23" s="7">
        <v>0</v>
      </c>
    </row>
    <row r="24" spans="1:27" x14ac:dyDescent="0.25">
      <c r="A24" s="1" t="s">
        <v>142</v>
      </c>
      <c r="B24" s="1" t="s">
        <v>143</v>
      </c>
      <c r="C24" s="3" t="s">
        <v>65</v>
      </c>
      <c r="D24" s="4" t="s">
        <v>31</v>
      </c>
      <c r="E24" s="5">
        <v>2135170</v>
      </c>
      <c r="F24" s="5">
        <v>1551527</v>
      </c>
      <c r="G24" s="5">
        <v>17840</v>
      </c>
      <c r="H24" s="5">
        <v>202670</v>
      </c>
      <c r="I24" s="5">
        <v>4933</v>
      </c>
      <c r="J24" s="5">
        <v>2461</v>
      </c>
      <c r="K24" s="5">
        <v>0</v>
      </c>
      <c r="L24" s="6">
        <v>5.249028205871582</v>
      </c>
      <c r="M24" s="6">
        <v>2.0719048976898193</v>
      </c>
      <c r="N24" s="6">
        <v>3.1771233081817627</v>
      </c>
      <c r="O24" s="6">
        <v>0.63083857297897339</v>
      </c>
      <c r="P24" s="6">
        <v>0.70352154970169067</v>
      </c>
      <c r="Q24" s="6">
        <v>7.6100001335144043</v>
      </c>
      <c r="R24" s="6">
        <v>2.0367486402392387E-2</v>
      </c>
      <c r="S24" s="6">
        <v>79.264175415039063</v>
      </c>
      <c r="T24" s="6">
        <v>1.1367640495300293</v>
      </c>
      <c r="U24" s="6">
        <v>361.64605712890625</v>
      </c>
      <c r="V24" s="6">
        <v>0.4820224940776825</v>
      </c>
      <c r="W24" s="6">
        <v>0.31433054804801941</v>
      </c>
      <c r="X24" s="6">
        <v>9.667999267578125</v>
      </c>
      <c r="Y24" s="7">
        <v>12.058742523193359</v>
      </c>
      <c r="Z24" s="7">
        <v>12.058742523193359</v>
      </c>
      <c r="AA24" s="7">
        <v>13.155174255371094</v>
      </c>
    </row>
    <row r="25" spans="1:27" x14ac:dyDescent="0.25">
      <c r="A25" s="1" t="s">
        <v>284</v>
      </c>
      <c r="B25" s="1" t="s">
        <v>285</v>
      </c>
      <c r="C25" s="3" t="s">
        <v>65</v>
      </c>
      <c r="D25" s="4" t="s">
        <v>31</v>
      </c>
      <c r="E25" s="5">
        <v>430314</v>
      </c>
      <c r="F25" s="5">
        <v>349831</v>
      </c>
      <c r="G25" s="5">
        <v>2282</v>
      </c>
      <c r="H25" s="5">
        <v>61444</v>
      </c>
      <c r="I25" s="5">
        <v>2818</v>
      </c>
      <c r="J25" s="5">
        <v>177</v>
      </c>
      <c r="K25" s="5">
        <v>0</v>
      </c>
      <c r="L25" s="6">
        <v>5.4831733703613281</v>
      </c>
      <c r="M25" s="6">
        <v>1.0208820104598999</v>
      </c>
      <c r="N25" s="6">
        <v>4.4622912406921387</v>
      </c>
      <c r="O25" s="6">
        <v>0.98894000053405762</v>
      </c>
      <c r="P25" s="6">
        <v>1.0642902851104736</v>
      </c>
      <c r="Q25" s="6">
        <v>7.4800000190734863</v>
      </c>
      <c r="R25" s="6">
        <v>0.10696426779031754</v>
      </c>
      <c r="S25" s="6">
        <v>71.323600769042969</v>
      </c>
      <c r="T25" s="6">
        <v>0.64808738231658936</v>
      </c>
      <c r="U25" s="6">
        <v>80.979415893554688</v>
      </c>
      <c r="V25" s="6">
        <v>0.65487062931060791</v>
      </c>
      <c r="W25" s="6">
        <v>0.80031126737594604</v>
      </c>
      <c r="X25" s="6">
        <v>14.546848297119141</v>
      </c>
      <c r="Y25" s="7">
        <v>18.450164794921875</v>
      </c>
      <c r="Z25" s="7">
        <v>18.450164794921875</v>
      </c>
      <c r="AA25" s="7">
        <v>19.135160446166992</v>
      </c>
    </row>
    <row r="26" spans="1:27" x14ac:dyDescent="0.25">
      <c r="A26" s="1" t="s">
        <v>152</v>
      </c>
      <c r="B26" s="1" t="s">
        <v>153</v>
      </c>
      <c r="C26" s="3" t="s">
        <v>65</v>
      </c>
      <c r="D26" s="4" t="s">
        <v>31</v>
      </c>
      <c r="E26" s="5">
        <v>7816320</v>
      </c>
      <c r="F26" s="5">
        <v>5810528</v>
      </c>
      <c r="G26" s="5">
        <v>66359</v>
      </c>
      <c r="H26" s="5">
        <v>1048802</v>
      </c>
      <c r="I26" s="5">
        <v>42279</v>
      </c>
      <c r="J26" s="5">
        <v>4875</v>
      </c>
      <c r="K26" s="5">
        <v>0</v>
      </c>
      <c r="L26" s="6">
        <v>5.1748747825622559</v>
      </c>
      <c r="M26" s="6">
        <v>1.7479932308197021</v>
      </c>
      <c r="N26" s="6">
        <v>3.4268815517425537</v>
      </c>
      <c r="O26" s="6">
        <v>0.55141699314117432</v>
      </c>
      <c r="P26" s="6">
        <v>0.88290697336196899</v>
      </c>
      <c r="Q26" s="6">
        <v>6.5799999237060547</v>
      </c>
      <c r="R26" s="6">
        <v>0.75665766000747681</v>
      </c>
      <c r="S26" s="6">
        <v>68.936653137207031</v>
      </c>
      <c r="T26" s="6">
        <v>1.1291521787643433</v>
      </c>
      <c r="U26" s="6">
        <v>156.95498657226563</v>
      </c>
      <c r="V26" s="6">
        <v>0.54090672731399536</v>
      </c>
      <c r="W26" s="6">
        <v>0.71941149234771729</v>
      </c>
      <c r="X26" s="6">
        <v>13.677051544189453</v>
      </c>
      <c r="Y26" s="7">
        <v>13.883049011230469</v>
      </c>
      <c r="Z26" s="7">
        <v>13.883049011230469</v>
      </c>
      <c r="AA26" s="7">
        <v>14.790841102600098</v>
      </c>
    </row>
    <row r="27" spans="1:27" x14ac:dyDescent="0.25">
      <c r="A27" s="1" t="s">
        <v>295</v>
      </c>
      <c r="B27" s="1" t="s">
        <v>249</v>
      </c>
      <c r="C27" s="3" t="s">
        <v>65</v>
      </c>
      <c r="D27" s="4" t="s">
        <v>31</v>
      </c>
      <c r="E27" s="5">
        <v>600253</v>
      </c>
      <c r="F27" s="5">
        <v>454150</v>
      </c>
      <c r="G27" s="5">
        <v>4342</v>
      </c>
      <c r="H27" s="5">
        <v>46077</v>
      </c>
      <c r="I27" s="5">
        <v>957</v>
      </c>
      <c r="J27" s="5">
        <v>883</v>
      </c>
      <c r="K27" s="5">
        <v>0</v>
      </c>
      <c r="L27" s="6">
        <v>4.2983255386352539</v>
      </c>
      <c r="M27" s="6">
        <v>1.2115702629089355</v>
      </c>
      <c r="N27" s="6">
        <v>3.0867555141448975</v>
      </c>
      <c r="O27" s="6">
        <v>0.25218036770820618</v>
      </c>
      <c r="P27" s="6">
        <v>0.25218036770820618</v>
      </c>
      <c r="Q27" s="6">
        <v>3.2899999618530273</v>
      </c>
      <c r="R27" s="6">
        <v>-8.8571803644299507E-4</v>
      </c>
      <c r="S27" s="6">
        <v>89.133384704589844</v>
      </c>
      <c r="T27" s="6">
        <v>0.9470176100730896</v>
      </c>
      <c r="U27" s="6">
        <v>453.70950317382813</v>
      </c>
      <c r="V27" s="6">
        <v>0.15943276882171631</v>
      </c>
      <c r="W27" s="6">
        <v>0.20872774720191956</v>
      </c>
      <c r="X27" s="6">
        <v>9.5622959136962891</v>
      </c>
      <c r="Y27" s="7">
        <v>14.478255271911621</v>
      </c>
      <c r="Z27" s="7">
        <v>14.478255271911621</v>
      </c>
      <c r="AA27" s="7">
        <v>15.580400466918945</v>
      </c>
    </row>
    <row r="28" spans="1:27" x14ac:dyDescent="0.25">
      <c r="A28" s="1" t="s">
        <v>307</v>
      </c>
      <c r="B28" s="1" t="s">
        <v>279</v>
      </c>
      <c r="C28" s="3" t="s">
        <v>65</v>
      </c>
      <c r="D28" s="4" t="s">
        <v>31</v>
      </c>
      <c r="E28" s="5">
        <v>299988</v>
      </c>
      <c r="F28" s="5">
        <v>250068</v>
      </c>
      <c r="G28" s="5">
        <v>1053</v>
      </c>
      <c r="H28" s="5">
        <v>22234</v>
      </c>
      <c r="I28" s="5">
        <v>0</v>
      </c>
      <c r="J28" s="5">
        <v>0</v>
      </c>
      <c r="K28" s="5">
        <v>0</v>
      </c>
      <c r="L28" s="6">
        <v>4.0859637260437012</v>
      </c>
      <c r="M28" s="6">
        <v>1.9645892381668091</v>
      </c>
      <c r="N28" s="6">
        <v>2.1213746070861816</v>
      </c>
      <c r="O28" s="6">
        <v>0.28452351689338684</v>
      </c>
      <c r="P28" s="6">
        <v>0.28452351689338684</v>
      </c>
      <c r="Q28" s="6">
        <v>3.8399999141693115</v>
      </c>
      <c r="R28" s="6">
        <v>7.9989118967205286E-4</v>
      </c>
      <c r="S28" s="6">
        <v>87.868186950683594</v>
      </c>
      <c r="T28" s="6">
        <v>0.41931977868080139</v>
      </c>
      <c r="U28" s="6">
        <v>0</v>
      </c>
      <c r="V28" s="6">
        <v>0</v>
      </c>
      <c r="W28" s="6">
        <v>0</v>
      </c>
      <c r="X28" s="6">
        <v>8.5197744369506836</v>
      </c>
      <c r="Y28" s="7">
        <v>16.762363433837891</v>
      </c>
      <c r="Z28" s="7">
        <v>16.762363433837891</v>
      </c>
      <c r="AA28" s="7">
        <v>17.478765487670898</v>
      </c>
    </row>
    <row r="29" spans="1:27" x14ac:dyDescent="0.25">
      <c r="A29" s="1" t="s">
        <v>308</v>
      </c>
      <c r="B29" s="1" t="s">
        <v>252</v>
      </c>
      <c r="C29" s="3" t="s">
        <v>65</v>
      </c>
      <c r="D29" s="4" t="s">
        <v>31</v>
      </c>
      <c r="E29" s="5">
        <v>191162</v>
      </c>
      <c r="F29" s="5">
        <v>163752</v>
      </c>
      <c r="G29" s="5">
        <v>1899</v>
      </c>
      <c r="H29" s="5">
        <v>19120</v>
      </c>
      <c r="I29" s="5">
        <v>378</v>
      </c>
      <c r="J29" s="5">
        <v>333</v>
      </c>
      <c r="K29" s="5">
        <v>0</v>
      </c>
      <c r="L29" s="6">
        <v>5.1837353706359863</v>
      </c>
      <c r="M29" s="6">
        <v>2.643369197845459</v>
      </c>
      <c r="N29" s="6">
        <v>2.5403661727905273</v>
      </c>
      <c r="O29" s="6">
        <v>-0.51698428392410278</v>
      </c>
      <c r="P29" s="6">
        <v>-0.51698428392410278</v>
      </c>
      <c r="Q29" s="6">
        <v>-5.0999999046325684</v>
      </c>
      <c r="R29" s="6">
        <v>3.6398418247699738E-2</v>
      </c>
      <c r="S29" s="6">
        <v>129.79841613769531</v>
      </c>
      <c r="T29" s="6">
        <v>1.1463860273361206</v>
      </c>
      <c r="U29" s="6">
        <v>502.38095092773438</v>
      </c>
      <c r="V29" s="6">
        <v>0.19773805141448975</v>
      </c>
      <c r="W29" s="6">
        <v>0.22819060087203979</v>
      </c>
      <c r="X29" s="6">
        <v>8.9574594497680664</v>
      </c>
      <c r="Y29" s="7">
        <v>10.897725105285645</v>
      </c>
      <c r="Z29" s="7">
        <v>10.897725105285645</v>
      </c>
      <c r="AA29" s="7">
        <v>12.12610912322998</v>
      </c>
    </row>
    <row r="30" spans="1:27" x14ac:dyDescent="0.25">
      <c r="A30" s="1" t="s">
        <v>176</v>
      </c>
      <c r="B30" s="1" t="s">
        <v>123</v>
      </c>
      <c r="C30" s="3" t="s">
        <v>65</v>
      </c>
      <c r="D30" s="4" t="s">
        <v>31</v>
      </c>
      <c r="E30" s="5">
        <v>1776187</v>
      </c>
      <c r="F30" s="5">
        <v>1344148</v>
      </c>
      <c r="G30" s="5">
        <v>15817</v>
      </c>
      <c r="H30" s="5">
        <v>135308</v>
      </c>
      <c r="I30" s="5">
        <v>3374</v>
      </c>
      <c r="J30" s="5">
        <v>1357</v>
      </c>
      <c r="K30" s="5">
        <v>0</v>
      </c>
      <c r="L30" s="6">
        <v>4.7314639091491699</v>
      </c>
      <c r="M30" s="6">
        <v>2.1193499565124512</v>
      </c>
      <c r="N30" s="6">
        <v>2.6121139526367188</v>
      </c>
      <c r="O30" s="6">
        <v>8.264034241437912E-2</v>
      </c>
      <c r="P30" s="6">
        <v>7.3988005518913269E-2</v>
      </c>
      <c r="Q30" s="6">
        <v>1</v>
      </c>
      <c r="R30" s="6">
        <v>0.9536978006362915</v>
      </c>
      <c r="S30" s="6">
        <v>85.152839660644531</v>
      </c>
      <c r="T30" s="6">
        <v>1.1630446910858154</v>
      </c>
      <c r="U30" s="6">
        <v>468.79074096679688</v>
      </c>
      <c r="V30" s="6">
        <v>0.18995746970176697</v>
      </c>
      <c r="W30" s="6">
        <v>0.24809461832046509</v>
      </c>
      <c r="X30" s="6">
        <v>8.1726179122924805</v>
      </c>
      <c r="Y30" s="7">
        <v>14.047987937927246</v>
      </c>
      <c r="Z30" s="7">
        <v>14.047987937927246</v>
      </c>
      <c r="AA30" s="7">
        <v>15.301671981811523</v>
      </c>
    </row>
    <row r="31" spans="1:27" x14ac:dyDescent="0.25">
      <c r="A31" s="1" t="s">
        <v>189</v>
      </c>
      <c r="B31" s="1" t="s">
        <v>190</v>
      </c>
      <c r="C31" s="3" t="s">
        <v>65</v>
      </c>
      <c r="D31" s="4" t="s">
        <v>31</v>
      </c>
      <c r="E31" s="5">
        <v>1121543</v>
      </c>
      <c r="F31" s="5">
        <v>879243</v>
      </c>
      <c r="G31" s="5">
        <v>9840</v>
      </c>
      <c r="H31" s="5">
        <v>69133</v>
      </c>
      <c r="I31" s="5">
        <v>3174</v>
      </c>
      <c r="J31" s="5">
        <v>5374</v>
      </c>
      <c r="K31" s="5">
        <v>0</v>
      </c>
      <c r="L31" s="6">
        <v>4.369957447052002</v>
      </c>
      <c r="M31" s="6">
        <v>1.9417173862457275</v>
      </c>
      <c r="N31" s="6">
        <v>2.4282400608062744</v>
      </c>
      <c r="O31" s="6">
        <v>0.10332007706165314</v>
      </c>
      <c r="P31" s="6">
        <v>0.10300177335739136</v>
      </c>
      <c r="Q31" s="6">
        <v>1.6599999666213989</v>
      </c>
      <c r="R31" s="6">
        <v>3.2041745726019144E-3</v>
      </c>
      <c r="S31" s="6">
        <v>94.443679809570313</v>
      </c>
      <c r="T31" s="6">
        <v>1.1067583560943604</v>
      </c>
      <c r="U31" s="6">
        <v>310.01889038085938</v>
      </c>
      <c r="V31" s="6">
        <v>0.28300297260284424</v>
      </c>
      <c r="W31" s="6">
        <v>0.3569970428943634</v>
      </c>
      <c r="X31" s="6">
        <v>8.6050872802734375</v>
      </c>
      <c r="Y31" s="7">
        <v>12.842926979064941</v>
      </c>
      <c r="Z31" s="7">
        <v>12.842926979064941</v>
      </c>
      <c r="AA31" s="7">
        <v>14.093575477600098</v>
      </c>
    </row>
    <row r="32" spans="1:27" x14ac:dyDescent="0.25">
      <c r="A32" s="1" t="s">
        <v>195</v>
      </c>
      <c r="B32" s="1" t="s">
        <v>120</v>
      </c>
      <c r="C32" s="3" t="s">
        <v>65</v>
      </c>
      <c r="D32" s="4" t="s">
        <v>31</v>
      </c>
      <c r="E32" s="5">
        <v>1038764</v>
      </c>
      <c r="F32" s="5">
        <v>775405</v>
      </c>
      <c r="G32" s="5">
        <v>14989</v>
      </c>
      <c r="H32" s="5">
        <v>70299</v>
      </c>
      <c r="I32" s="5">
        <v>38549</v>
      </c>
      <c r="J32" s="5">
        <v>19520</v>
      </c>
      <c r="K32" s="5">
        <v>1178</v>
      </c>
      <c r="L32" s="6">
        <v>5.6194801330566406</v>
      </c>
      <c r="M32" s="6">
        <v>3.1798093318939209</v>
      </c>
      <c r="N32" s="6">
        <v>2.4396705627441406</v>
      </c>
      <c r="O32" s="6">
        <v>-0.42683753371238708</v>
      </c>
      <c r="P32" s="6">
        <v>-0.43056660890579224</v>
      </c>
      <c r="Q32" s="6">
        <v>-6.369999885559082</v>
      </c>
      <c r="R32" s="6">
        <v>1.1403708457946777</v>
      </c>
      <c r="S32" s="6">
        <v>93.8455810546875</v>
      </c>
      <c r="T32" s="6">
        <v>1.8963959217071533</v>
      </c>
      <c r="U32" s="6">
        <v>38.882980346679688</v>
      </c>
      <c r="V32" s="6">
        <v>3.9847357273101807</v>
      </c>
      <c r="W32" s="6">
        <v>4.8771877288818359</v>
      </c>
      <c r="X32" s="6">
        <v>8.5759916305541992</v>
      </c>
      <c r="Y32" s="7">
        <v>10.197343826293945</v>
      </c>
      <c r="Z32" s="7">
        <v>10.197343826293945</v>
      </c>
      <c r="AA32" s="7">
        <v>11.214665412902832</v>
      </c>
    </row>
    <row r="33" spans="1:27" x14ac:dyDescent="0.25">
      <c r="A33" s="1" t="s">
        <v>203</v>
      </c>
      <c r="B33" s="1" t="s">
        <v>204</v>
      </c>
      <c r="C33" s="3" t="s">
        <v>65</v>
      </c>
      <c r="D33" s="4" t="s">
        <v>31</v>
      </c>
      <c r="E33" s="5">
        <v>1625518</v>
      </c>
      <c r="F33" s="5">
        <v>1342684</v>
      </c>
      <c r="G33" s="5">
        <v>19890</v>
      </c>
      <c r="H33" s="5">
        <v>197939</v>
      </c>
      <c r="I33" s="5">
        <v>25725</v>
      </c>
      <c r="J33" s="5">
        <v>520</v>
      </c>
      <c r="K33" s="5">
        <v>2191</v>
      </c>
      <c r="L33" s="6">
        <v>5.2841100692749023</v>
      </c>
      <c r="M33" s="6">
        <v>2.3615598678588867</v>
      </c>
      <c r="N33" s="6">
        <v>2.9225502014160156</v>
      </c>
      <c r="O33" s="6">
        <v>0.860953688621521</v>
      </c>
      <c r="P33" s="6">
        <v>0.90397369861602783</v>
      </c>
      <c r="Q33" s="6">
        <v>7.380000114440918</v>
      </c>
      <c r="R33" s="6">
        <v>-7.3007293045520782E-2</v>
      </c>
      <c r="S33" s="6">
        <v>66.792648315429688</v>
      </c>
      <c r="T33" s="6">
        <v>1.4597371816635132</v>
      </c>
      <c r="U33" s="6">
        <v>77.317787170410156</v>
      </c>
      <c r="V33" s="6">
        <v>1.5825724601745605</v>
      </c>
      <c r="W33" s="6">
        <v>1.8879708051681519</v>
      </c>
      <c r="X33" s="6">
        <v>12.821877479553223</v>
      </c>
      <c r="Y33" s="7">
        <v>0</v>
      </c>
      <c r="Z33" s="7">
        <v>0</v>
      </c>
      <c r="AA33" s="7">
        <v>0</v>
      </c>
    </row>
    <row r="34" spans="1:27" x14ac:dyDescent="0.25">
      <c r="A34" s="1" t="s">
        <v>344</v>
      </c>
      <c r="B34" s="1" t="s">
        <v>345</v>
      </c>
      <c r="C34" s="3" t="s">
        <v>65</v>
      </c>
      <c r="D34" s="4" t="s">
        <v>31</v>
      </c>
      <c r="E34" s="5">
        <v>414732</v>
      </c>
      <c r="F34" s="5">
        <v>64210</v>
      </c>
      <c r="G34" s="5">
        <v>1202</v>
      </c>
      <c r="H34" s="5">
        <v>191731</v>
      </c>
      <c r="I34" s="5">
        <v>296</v>
      </c>
      <c r="J34" s="5">
        <v>433</v>
      </c>
      <c r="K34" s="5">
        <v>0</v>
      </c>
      <c r="L34" s="6">
        <v>3.0321235656738281</v>
      </c>
      <c r="M34" s="6">
        <v>0.29454335570335388</v>
      </c>
      <c r="N34" s="6">
        <v>2.7375800609588623</v>
      </c>
      <c r="O34" s="6">
        <v>0.59611296653747559</v>
      </c>
      <c r="P34" s="6">
        <v>7.5094752311706543</v>
      </c>
      <c r="Q34" s="6">
        <v>16.459999084472656</v>
      </c>
      <c r="R34" s="6">
        <v>3.0321100726723671E-2</v>
      </c>
      <c r="S34" s="6">
        <v>52.981052398681641</v>
      </c>
      <c r="T34" s="6">
        <v>1.8375833034515381</v>
      </c>
      <c r="U34" s="6">
        <v>406.08108520507813</v>
      </c>
      <c r="V34" s="6">
        <v>7.1371391415596008E-2</v>
      </c>
      <c r="W34" s="6">
        <v>0.4525163471698761</v>
      </c>
      <c r="X34" s="6">
        <v>46.692966461181641</v>
      </c>
      <c r="Y34" s="7">
        <v>32.477031707763672</v>
      </c>
      <c r="Z34" s="7">
        <v>32.477031707763672</v>
      </c>
      <c r="AA34" s="7">
        <v>32.683277130126953</v>
      </c>
    </row>
    <row r="35" spans="1:27" x14ac:dyDescent="0.25">
      <c r="A35" s="1" t="s">
        <v>207</v>
      </c>
      <c r="B35" s="1" t="s">
        <v>208</v>
      </c>
      <c r="C35" s="3" t="s">
        <v>65</v>
      </c>
      <c r="D35" s="4" t="s">
        <v>31</v>
      </c>
      <c r="E35" s="5">
        <v>1823964</v>
      </c>
      <c r="F35" s="5">
        <v>1266391</v>
      </c>
      <c r="G35" s="5">
        <v>12123</v>
      </c>
      <c r="H35" s="5">
        <v>128648</v>
      </c>
      <c r="I35" s="5">
        <v>8142</v>
      </c>
      <c r="J35" s="5">
        <v>2283</v>
      </c>
      <c r="K35" s="5">
        <v>0</v>
      </c>
      <c r="L35" s="6">
        <v>4.6243200302124023</v>
      </c>
      <c r="M35" s="6">
        <v>1.880393385887146</v>
      </c>
      <c r="N35" s="6">
        <v>2.7439267635345459</v>
      </c>
      <c r="O35" s="6">
        <v>0.46562808752059937</v>
      </c>
      <c r="P35" s="6">
        <v>0.45043894648551941</v>
      </c>
      <c r="Q35" s="6">
        <v>6.4000000953674316</v>
      </c>
      <c r="R35" s="6">
        <v>3.4235578030347824E-2</v>
      </c>
      <c r="S35" s="6">
        <v>78.842277526855469</v>
      </c>
      <c r="T35" s="6">
        <v>0.94821017980575562</v>
      </c>
      <c r="U35" s="6">
        <v>148.89462280273438</v>
      </c>
      <c r="V35" s="6">
        <v>0.44639039039611816</v>
      </c>
      <c r="W35" s="6">
        <v>0.6368330717086792</v>
      </c>
      <c r="X35" s="6">
        <v>9.5700597763061523</v>
      </c>
      <c r="Y35" s="7">
        <v>0</v>
      </c>
      <c r="Z35" s="7">
        <v>0</v>
      </c>
      <c r="AA35" s="7">
        <v>0</v>
      </c>
    </row>
    <row r="36" spans="1:27" x14ac:dyDescent="0.25">
      <c r="A36" s="1" t="s">
        <v>351</v>
      </c>
      <c r="B36" s="1" t="s">
        <v>324</v>
      </c>
      <c r="C36" s="3" t="s">
        <v>65</v>
      </c>
      <c r="D36" s="4" t="s">
        <v>31</v>
      </c>
      <c r="E36" s="5">
        <v>932674</v>
      </c>
      <c r="F36" s="5">
        <v>688191</v>
      </c>
      <c r="G36" s="5">
        <v>5246</v>
      </c>
      <c r="H36" s="5">
        <v>174624</v>
      </c>
      <c r="I36" s="5">
        <v>1380</v>
      </c>
      <c r="J36" s="5">
        <v>3120</v>
      </c>
      <c r="K36" s="5">
        <v>163</v>
      </c>
      <c r="L36" s="6">
        <v>4.3178224563598633</v>
      </c>
      <c r="M36" s="6">
        <v>1.6812615394592285</v>
      </c>
      <c r="N36" s="6">
        <v>2.6365609169006348</v>
      </c>
      <c r="O36" s="6">
        <v>0.14750874042510986</v>
      </c>
      <c r="P36" s="6">
        <v>-4.2264878749847412E-2</v>
      </c>
      <c r="Q36" s="6">
        <v>-0.2199999988079071</v>
      </c>
      <c r="R36" s="6">
        <v>0</v>
      </c>
      <c r="S36" s="6">
        <v>93.327041625976563</v>
      </c>
      <c r="T36" s="6">
        <v>0.75652152299880981</v>
      </c>
      <c r="U36" s="6">
        <v>380.14492797851563</v>
      </c>
      <c r="V36" s="6">
        <v>0.14796166121959686</v>
      </c>
      <c r="W36" s="6">
        <v>0.19900870323181152</v>
      </c>
      <c r="X36" s="6">
        <v>19.659984588623047</v>
      </c>
      <c r="Y36" s="7">
        <v>0</v>
      </c>
      <c r="Z36" s="7">
        <v>0</v>
      </c>
      <c r="AA36" s="7">
        <v>0</v>
      </c>
    </row>
    <row r="37" spans="1:27" x14ac:dyDescent="0.25">
      <c r="A37" s="1" t="s">
        <v>213</v>
      </c>
      <c r="B37" s="1" t="s">
        <v>204</v>
      </c>
      <c r="C37" s="3" t="s">
        <v>65</v>
      </c>
      <c r="D37" s="4" t="s">
        <v>31</v>
      </c>
      <c r="E37" s="5">
        <v>3046115</v>
      </c>
      <c r="F37" s="5">
        <v>1972150</v>
      </c>
      <c r="G37" s="5">
        <v>22160</v>
      </c>
      <c r="H37" s="5">
        <v>255593</v>
      </c>
      <c r="I37" s="5">
        <v>14455</v>
      </c>
      <c r="J37" s="5">
        <v>4176</v>
      </c>
      <c r="K37" s="5">
        <v>0</v>
      </c>
      <c r="L37" s="6">
        <v>4.5259575843811035</v>
      </c>
      <c r="M37" s="6">
        <v>1.95513916015625</v>
      </c>
      <c r="N37" s="6">
        <v>2.5708184242248535</v>
      </c>
      <c r="O37" s="6">
        <v>0.40813302993774414</v>
      </c>
      <c r="P37" s="6">
        <v>0.40813302993774414</v>
      </c>
      <c r="Q37" s="6">
        <v>4.869999885559082</v>
      </c>
      <c r="R37" s="6">
        <v>2.702554315328598E-2</v>
      </c>
      <c r="S37" s="6">
        <v>81.509979248046875</v>
      </c>
      <c r="T37" s="6">
        <v>1.1111612319946289</v>
      </c>
      <c r="U37" s="6">
        <v>153.30335998535156</v>
      </c>
      <c r="V37" s="6">
        <v>0.48015257716178894</v>
      </c>
      <c r="W37" s="6">
        <v>0.7248120903968811</v>
      </c>
      <c r="X37" s="6">
        <v>11.238883018493652</v>
      </c>
      <c r="Y37" s="7">
        <v>0</v>
      </c>
      <c r="Z37" s="7">
        <v>0</v>
      </c>
      <c r="AA37" s="7">
        <v>0</v>
      </c>
    </row>
    <row r="38" spans="1:27" x14ac:dyDescent="0.25">
      <c r="A38" s="1" t="s">
        <v>360</v>
      </c>
      <c r="B38" s="1" t="s">
        <v>325</v>
      </c>
      <c r="C38" s="3" t="s">
        <v>65</v>
      </c>
      <c r="D38" s="4" t="s">
        <v>31</v>
      </c>
      <c r="E38" s="5">
        <v>796275</v>
      </c>
      <c r="F38" s="5">
        <v>576693</v>
      </c>
      <c r="G38" s="5">
        <v>4781</v>
      </c>
      <c r="H38" s="5">
        <v>67302</v>
      </c>
      <c r="I38" s="5">
        <v>5274</v>
      </c>
      <c r="J38" s="5">
        <v>844</v>
      </c>
      <c r="K38" s="5">
        <v>0</v>
      </c>
      <c r="L38" s="6">
        <v>4.2646193504333496</v>
      </c>
      <c r="M38" s="6">
        <v>1.0255459547042847</v>
      </c>
      <c r="N38" s="6">
        <v>3.2390732765197754</v>
      </c>
      <c r="O38" s="6">
        <v>0.51491975784301758</v>
      </c>
      <c r="P38" s="6">
        <v>0.51491975784301758</v>
      </c>
      <c r="Q38" s="6">
        <v>6.119999885559082</v>
      </c>
      <c r="R38" s="6">
        <v>2.7882563881576061E-3</v>
      </c>
      <c r="S38" s="6">
        <v>79.748748779296875</v>
      </c>
      <c r="T38" s="6">
        <v>0.82222074270248413</v>
      </c>
      <c r="U38" s="6">
        <v>90.652259826660156</v>
      </c>
      <c r="V38" s="6">
        <v>0.66233396530151367</v>
      </c>
      <c r="W38" s="6">
        <v>0.90700531005859375</v>
      </c>
      <c r="X38" s="6">
        <v>10.148941040039063</v>
      </c>
      <c r="Y38" s="7">
        <v>0</v>
      </c>
      <c r="Z38" s="7">
        <v>0</v>
      </c>
      <c r="AA38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63634"/>
  </sheetPr>
  <dimension ref="A1:AA112"/>
  <sheetViews>
    <sheetView zoomScale="90" workbookViewId="0">
      <pane xSplit="2" ySplit="4" topLeftCell="G5" activePane="bottomRight" state="frozen"/>
      <selection pane="topRight" activeCell="C1" sqref="C1"/>
      <selection pane="bottomLeft" activeCell="A5" sqref="A5"/>
      <selection pane="bottomRight" activeCell="B29" sqref="B29"/>
    </sheetView>
  </sheetViews>
  <sheetFormatPr defaultRowHeight="15" x14ac:dyDescent="0.25"/>
  <cols>
    <col min="1" max="1" width="35" customWidth="1"/>
    <col min="2" max="2" width="16" customWidth="1"/>
    <col min="3" max="3" width="9" customWidth="1"/>
    <col min="4" max="4" width="12" customWidth="1"/>
    <col min="5" max="6" width="14" customWidth="1"/>
    <col min="7" max="8" width="13" customWidth="1"/>
    <col min="9" max="9" width="12" customWidth="1"/>
    <col min="10" max="10" width="15" customWidth="1"/>
    <col min="11" max="11" width="12" customWidth="1"/>
    <col min="12" max="17" width="10" customWidth="1"/>
    <col min="18" max="18" width="13" customWidth="1"/>
    <col min="19" max="24" width="10" customWidth="1"/>
    <col min="25" max="26" width="11" customWidth="1"/>
    <col min="27" max="27" width="10" customWidth="1"/>
  </cols>
  <sheetData>
    <row r="1" spans="1:27" ht="18.75" x14ac:dyDescent="0.3">
      <c r="A1" s="8" t="s">
        <v>386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15.75" x14ac:dyDescent="0.2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x14ac:dyDescent="0.2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69.95" customHeight="1" x14ac:dyDescent="0.25">
      <c r="A4" s="36" t="s">
        <v>2</v>
      </c>
      <c r="B4" s="36" t="s">
        <v>3</v>
      </c>
      <c r="C4" s="36" t="s">
        <v>4</v>
      </c>
      <c r="D4" s="37" t="s">
        <v>5</v>
      </c>
      <c r="E4" s="38" t="s">
        <v>6</v>
      </c>
      <c r="F4" s="38" t="s">
        <v>7</v>
      </c>
      <c r="G4" s="38" t="s">
        <v>8</v>
      </c>
      <c r="H4" s="38" t="s">
        <v>9</v>
      </c>
      <c r="I4" s="38" t="s">
        <v>10</v>
      </c>
      <c r="J4" s="38" t="s">
        <v>11</v>
      </c>
      <c r="K4" s="38" t="s">
        <v>12</v>
      </c>
      <c r="L4" s="39" t="s">
        <v>13</v>
      </c>
      <c r="M4" s="39" t="s">
        <v>14</v>
      </c>
      <c r="N4" s="39" t="s">
        <v>15</v>
      </c>
      <c r="O4" s="39" t="s">
        <v>16</v>
      </c>
      <c r="P4" s="39" t="s">
        <v>17</v>
      </c>
      <c r="Q4" s="39" t="s">
        <v>18</v>
      </c>
      <c r="R4" s="39" t="s">
        <v>19</v>
      </c>
      <c r="S4" s="39" t="s">
        <v>20</v>
      </c>
      <c r="T4" s="39" t="s">
        <v>21</v>
      </c>
      <c r="U4" s="39" t="s">
        <v>22</v>
      </c>
      <c r="V4" s="39" t="s">
        <v>23</v>
      </c>
      <c r="W4" s="39" t="s">
        <v>24</v>
      </c>
      <c r="X4" s="39" t="s">
        <v>25</v>
      </c>
      <c r="Y4" s="40" t="s">
        <v>26</v>
      </c>
      <c r="Z4" s="40" t="s">
        <v>27</v>
      </c>
      <c r="AA4" s="40" t="s">
        <v>28</v>
      </c>
    </row>
    <row r="5" spans="1:27" ht="14.45" customHeight="1" x14ac:dyDescent="0.25">
      <c r="A5" s="1"/>
      <c r="B5" s="1"/>
      <c r="C5" s="3"/>
      <c r="D5" s="4"/>
      <c r="E5" s="5"/>
      <c r="F5" s="5"/>
      <c r="G5" s="5"/>
      <c r="H5" s="5"/>
      <c r="I5" s="5"/>
      <c r="J5" s="5"/>
      <c r="K5" s="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7"/>
      <c r="Z5" s="7"/>
      <c r="AA5" s="7"/>
    </row>
    <row r="6" spans="1:27" ht="14.45" customHeight="1" x14ac:dyDescent="0.25">
      <c r="A6" s="2" t="s">
        <v>29</v>
      </c>
      <c r="B6" s="1"/>
      <c r="C6" s="3"/>
      <c r="D6" s="4"/>
      <c r="E6" s="5"/>
      <c r="F6" s="5"/>
      <c r="G6" s="5"/>
      <c r="H6" s="5"/>
      <c r="I6" s="5"/>
      <c r="J6" s="5"/>
      <c r="K6" s="5"/>
      <c r="L6" s="6">
        <f>CT!L6</f>
        <v>5.48</v>
      </c>
      <c r="M6" s="6">
        <f>CT!M6</f>
        <v>2.02</v>
      </c>
      <c r="N6" s="6">
        <f>CT!N6</f>
        <v>3.46</v>
      </c>
      <c r="O6" s="6">
        <f>CT!O6</f>
        <v>1.08</v>
      </c>
      <c r="P6" s="6">
        <f>CT!P6</f>
        <v>1.08</v>
      </c>
      <c r="Q6" s="6">
        <f>CT!Q6</f>
        <v>10.9</v>
      </c>
      <c r="R6" s="6">
        <f>CT!R6</f>
        <v>0.09</v>
      </c>
      <c r="S6" s="6">
        <f>CT!S6</f>
        <v>68.69</v>
      </c>
      <c r="T6" s="6">
        <f>CT!T6</f>
        <v>1.27</v>
      </c>
      <c r="U6" s="6">
        <f>CT!U6</f>
        <v>204.78</v>
      </c>
      <c r="V6" s="6">
        <f>CT!V6</f>
        <v>0.45</v>
      </c>
      <c r="W6" s="6">
        <f>CT!W6</f>
        <v>0.62</v>
      </c>
      <c r="X6" s="6">
        <f>CT!X6</f>
        <v>11.44</v>
      </c>
      <c r="Y6" s="6">
        <f>CT!Y6</f>
        <v>15.58</v>
      </c>
      <c r="Z6" s="6">
        <f>CT!Z6</f>
        <v>15.61</v>
      </c>
      <c r="AA6" s="6">
        <f>CT!AA6</f>
        <v>16.72</v>
      </c>
    </row>
    <row r="7" spans="1:27" x14ac:dyDescent="0.25">
      <c r="A7" s="1"/>
      <c r="B7" s="1"/>
      <c r="C7" s="3"/>
      <c r="D7" s="4"/>
      <c r="E7" s="5"/>
      <c r="F7" s="5"/>
      <c r="G7" s="5"/>
      <c r="H7" s="5"/>
      <c r="I7" s="5"/>
      <c r="J7" s="5"/>
      <c r="K7" s="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x14ac:dyDescent="0.25">
      <c r="A8" s="2" t="s">
        <v>30</v>
      </c>
      <c r="B8" s="1"/>
      <c r="C8" s="3"/>
      <c r="D8" s="4"/>
      <c r="E8" s="5"/>
      <c r="F8" s="5"/>
      <c r="G8" s="5"/>
      <c r="H8" s="5"/>
      <c r="I8" s="5"/>
      <c r="J8" s="5"/>
      <c r="K8" s="5"/>
      <c r="L8" s="6">
        <f>CT!L8</f>
        <v>5.75</v>
      </c>
      <c r="M8" s="6">
        <f>CT!M8</f>
        <v>2.35</v>
      </c>
      <c r="N8" s="6">
        <f>CT!N8</f>
        <v>3.4</v>
      </c>
      <c r="O8" s="6">
        <f>CT!O8</f>
        <v>1.08</v>
      </c>
      <c r="P8" s="6">
        <f>CT!P8</f>
        <v>1.08</v>
      </c>
      <c r="Q8" s="6">
        <f>CT!Q8</f>
        <v>10.61</v>
      </c>
      <c r="R8" s="6">
        <f>CT!R8</f>
        <v>0.28000000000000003</v>
      </c>
      <c r="S8" s="6">
        <f>CT!S8</f>
        <v>61.58</v>
      </c>
      <c r="T8" s="6">
        <f>CT!T8</f>
        <v>1.31</v>
      </c>
      <c r="U8" s="6">
        <f>CT!U8</f>
        <v>187.95</v>
      </c>
      <c r="V8" s="6">
        <f>CT!V8</f>
        <v>0.54</v>
      </c>
      <c r="W8" s="6">
        <f>CT!W8</f>
        <v>0.7</v>
      </c>
      <c r="X8" s="6">
        <f>CT!X8</f>
        <v>10.7</v>
      </c>
      <c r="Y8" s="6">
        <f>CT!Y8</f>
        <v>13.59</v>
      </c>
      <c r="Z8" s="6">
        <f>CT!Z8</f>
        <v>13.62</v>
      </c>
      <c r="AA8" s="6">
        <f>CT!AA8</f>
        <v>14.69</v>
      </c>
    </row>
    <row r="9" spans="1:27" x14ac:dyDescent="0.25">
      <c r="A9" s="1"/>
      <c r="B9" s="1"/>
      <c r="C9" s="3"/>
      <c r="D9" s="4"/>
      <c r="E9" s="5"/>
      <c r="F9" s="5"/>
      <c r="G9" s="5"/>
      <c r="H9" s="5"/>
      <c r="I9" s="5"/>
      <c r="J9" s="5"/>
      <c r="K9" s="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7"/>
      <c r="Z9" s="7"/>
      <c r="AA9" s="7"/>
    </row>
    <row r="10" spans="1:27" x14ac:dyDescent="0.25">
      <c r="A10" s="2" t="s">
        <v>387</v>
      </c>
      <c r="B10" s="1"/>
      <c r="C10" s="3"/>
      <c r="D10" s="4"/>
      <c r="E10" s="5"/>
      <c r="F10" s="5"/>
      <c r="G10" s="5"/>
      <c r="H10" s="5"/>
      <c r="I10" s="5"/>
      <c r="J10" s="5"/>
      <c r="K10" s="5"/>
      <c r="L10" s="6">
        <f t="shared" ref="L10:X10" si="0">AVERAGE(L12:L112)</f>
        <v>4.7315091213377398</v>
      </c>
      <c r="M10" s="6">
        <f t="shared" si="0"/>
        <v>2.1167931084585661</v>
      </c>
      <c r="N10" s="6">
        <f t="shared" si="0"/>
        <v>2.6147159751098936</v>
      </c>
      <c r="O10" s="6">
        <f t="shared" si="0"/>
        <v>0.72769685391230643</v>
      </c>
      <c r="P10" s="6">
        <f t="shared" si="0"/>
        <v>0.77244669094792395</v>
      </c>
      <c r="Q10" s="6">
        <f t="shared" si="0"/>
        <v>4.0562376528978348</v>
      </c>
      <c r="R10" s="6">
        <f t="shared" si="0"/>
        <v>3.8146478763238602E-2</v>
      </c>
      <c r="S10" s="6">
        <f t="shared" si="0"/>
        <v>84.248304990258546</v>
      </c>
      <c r="T10" s="6">
        <f t="shared" si="0"/>
        <v>0.84554263241220229</v>
      </c>
      <c r="U10" s="6">
        <f t="shared" si="0"/>
        <v>917.22196764048965</v>
      </c>
      <c r="V10" s="6">
        <f t="shared" si="0"/>
        <v>0.34361189107714901</v>
      </c>
      <c r="W10" s="6">
        <f t="shared" si="0"/>
        <v>0.41388054099856036</v>
      </c>
      <c r="X10" s="6">
        <f t="shared" si="0"/>
        <v>12.864599194857153</v>
      </c>
      <c r="Y10" s="7">
        <f>AVERAGEIF(Y12:Y112,"&lt;&gt;0")</f>
        <v>15.504183661769813</v>
      </c>
      <c r="Z10" s="7">
        <f>AVERAGEIF(Z12:Z112,"&lt;&gt;0")</f>
        <v>15.504183661769813</v>
      </c>
      <c r="AA10" s="7">
        <f>AVERAGEIF(AA12:AA112,"&lt;&gt;0")</f>
        <v>18.805187146957607</v>
      </c>
    </row>
    <row r="11" spans="1:27" x14ac:dyDescent="0.25">
      <c r="A11" s="1"/>
      <c r="B11" s="1"/>
      <c r="C11" s="3"/>
      <c r="D11" s="4"/>
      <c r="E11" s="5"/>
      <c r="F11" s="5"/>
      <c r="G11" s="5"/>
      <c r="H11" s="5"/>
      <c r="I11" s="5"/>
      <c r="J11" s="5"/>
      <c r="K11" s="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7"/>
      <c r="Z11" s="7"/>
      <c r="AA11" s="7"/>
    </row>
    <row r="12" spans="1:27" x14ac:dyDescent="0.25">
      <c r="A12" s="1" t="s">
        <v>225</v>
      </c>
      <c r="B12" s="1" t="s">
        <v>96</v>
      </c>
      <c r="C12" s="3" t="s">
        <v>34</v>
      </c>
      <c r="D12" s="4" t="s">
        <v>31</v>
      </c>
      <c r="E12" s="5">
        <v>230545</v>
      </c>
      <c r="F12" s="5">
        <v>183615</v>
      </c>
      <c r="G12" s="5">
        <v>2124</v>
      </c>
      <c r="H12" s="5">
        <v>20257</v>
      </c>
      <c r="I12" s="5">
        <v>2925</v>
      </c>
      <c r="J12" s="5">
        <v>114</v>
      </c>
      <c r="K12" s="5">
        <v>0</v>
      </c>
      <c r="L12" s="6">
        <v>5.6224141120910645</v>
      </c>
      <c r="M12" s="6">
        <v>4.406806468963623</v>
      </c>
      <c r="N12" s="6">
        <v>1.2156078815460205</v>
      </c>
      <c r="O12" s="6">
        <v>-1.7713429927825928</v>
      </c>
      <c r="P12" s="6">
        <v>-1.7713429927825928</v>
      </c>
      <c r="Q12" s="6">
        <v>-19.959999084472656</v>
      </c>
      <c r="R12" s="6">
        <v>-0.11815426498651505</v>
      </c>
      <c r="S12" s="6">
        <v>252.92376708984375</v>
      </c>
      <c r="T12" s="6">
        <v>1.1435401439666748</v>
      </c>
      <c r="U12" s="6">
        <v>72.615386962890625</v>
      </c>
      <c r="V12" s="6">
        <v>1.2687327861785889</v>
      </c>
      <c r="W12" s="6">
        <v>1.5747904777526855</v>
      </c>
      <c r="X12" s="6">
        <v>8.7275362014770508</v>
      </c>
      <c r="Y12" s="7">
        <v>14.961443901062012</v>
      </c>
      <c r="Z12" s="7">
        <v>14.961443901062012</v>
      </c>
      <c r="AA12" s="7">
        <v>16.217094421386719</v>
      </c>
    </row>
    <row r="13" spans="1:27" x14ac:dyDescent="0.25">
      <c r="A13" s="1" t="s">
        <v>32</v>
      </c>
      <c r="B13" s="1" t="s">
        <v>33</v>
      </c>
      <c r="C13" s="3" t="s">
        <v>34</v>
      </c>
      <c r="D13" s="4" t="s">
        <v>31</v>
      </c>
      <c r="E13" s="5">
        <v>1347296</v>
      </c>
      <c r="F13" s="5">
        <v>1076626</v>
      </c>
      <c r="G13" s="5">
        <v>5474</v>
      </c>
      <c r="H13" s="5">
        <v>237007</v>
      </c>
      <c r="I13" s="5">
        <v>9653</v>
      </c>
      <c r="J13" s="5">
        <v>2519</v>
      </c>
      <c r="K13" s="5">
        <v>0</v>
      </c>
      <c r="L13" s="6">
        <v>5.4264764785766602</v>
      </c>
      <c r="M13" s="6">
        <v>2.180783748626709</v>
      </c>
      <c r="N13" s="6">
        <v>3.2456927299499512</v>
      </c>
      <c r="O13" s="6">
        <v>0.79736167192459106</v>
      </c>
      <c r="P13" s="6">
        <v>0.79736167192459106</v>
      </c>
      <c r="Q13" s="6">
        <v>4.679999828338623</v>
      </c>
      <c r="R13" s="6">
        <v>1.0111149400472641E-2</v>
      </c>
      <c r="S13" s="6">
        <v>58.775321960449219</v>
      </c>
      <c r="T13" s="6">
        <v>0.50586819648742676</v>
      </c>
      <c r="U13" s="6">
        <v>56.707759857177734</v>
      </c>
      <c r="V13" s="6">
        <v>0.7164720892906189</v>
      </c>
      <c r="W13" s="6">
        <v>0.89206171035766602</v>
      </c>
      <c r="X13" s="6">
        <v>11.020756721496582</v>
      </c>
      <c r="Y13" s="7">
        <v>15.072501182556152</v>
      </c>
      <c r="Z13" s="7">
        <v>15.072501182556152</v>
      </c>
      <c r="AA13" s="7">
        <v>15.655716896057129</v>
      </c>
    </row>
    <row r="14" spans="1:27" x14ac:dyDescent="0.25">
      <c r="A14" s="1" t="s">
        <v>35</v>
      </c>
      <c r="B14" s="1" t="s">
        <v>36</v>
      </c>
      <c r="C14" s="3" t="s">
        <v>34</v>
      </c>
      <c r="D14" s="4" t="s">
        <v>31</v>
      </c>
      <c r="E14" s="5">
        <v>1019318</v>
      </c>
      <c r="F14" s="5">
        <v>845941</v>
      </c>
      <c r="G14" s="5">
        <v>5225</v>
      </c>
      <c r="H14" s="5">
        <v>91415</v>
      </c>
      <c r="I14" s="5">
        <v>2996</v>
      </c>
      <c r="J14" s="5">
        <v>2247</v>
      </c>
      <c r="K14" s="5">
        <v>0</v>
      </c>
      <c r="L14" s="6">
        <v>4.3339481353759766</v>
      </c>
      <c r="M14" s="6">
        <v>2.1809680461883545</v>
      </c>
      <c r="N14" s="6">
        <v>2.152979850769043</v>
      </c>
      <c r="O14" s="6">
        <v>0.24386170506477356</v>
      </c>
      <c r="P14" s="6">
        <v>0.24386170506477356</v>
      </c>
      <c r="Q14" s="6">
        <v>2.7100000381469727</v>
      </c>
      <c r="R14" s="6">
        <v>2.142282435670495E-3</v>
      </c>
      <c r="S14" s="6">
        <v>87.610115051269531</v>
      </c>
      <c r="T14" s="6">
        <v>0.61386382579803467</v>
      </c>
      <c r="U14" s="6">
        <v>174.39920043945313</v>
      </c>
      <c r="V14" s="6">
        <v>0.29392200708389282</v>
      </c>
      <c r="W14" s="6">
        <v>0.35198774933815002</v>
      </c>
      <c r="X14" s="6">
        <v>9.4720573425292969</v>
      </c>
      <c r="Y14" s="7">
        <v>14.988661766052246</v>
      </c>
      <c r="Z14" s="7">
        <v>14.988661766052246</v>
      </c>
      <c r="AA14" s="7">
        <v>15.803543090820313</v>
      </c>
    </row>
    <row r="15" spans="1:27" x14ac:dyDescent="0.25">
      <c r="A15" s="1" t="s">
        <v>228</v>
      </c>
      <c r="B15" s="1" t="s">
        <v>229</v>
      </c>
      <c r="C15" s="3" t="s">
        <v>34</v>
      </c>
      <c r="D15" s="4" t="s">
        <v>31</v>
      </c>
      <c r="E15" s="5">
        <v>628135</v>
      </c>
      <c r="F15" s="5">
        <v>407552</v>
      </c>
      <c r="G15" s="5">
        <v>4778</v>
      </c>
      <c r="H15" s="5">
        <v>62114</v>
      </c>
      <c r="I15" s="5">
        <v>403</v>
      </c>
      <c r="J15" s="5">
        <v>515</v>
      </c>
      <c r="K15" s="5">
        <v>0</v>
      </c>
      <c r="L15" s="6">
        <v>4.1196155548095703</v>
      </c>
      <c r="M15" s="6">
        <v>1.8852077722549438</v>
      </c>
      <c r="N15" s="6">
        <v>2.2344076633453369</v>
      </c>
      <c r="O15" s="6">
        <v>0.2043001800775528</v>
      </c>
      <c r="P15" s="6">
        <v>0.82196319103240967</v>
      </c>
      <c r="Q15" s="6">
        <v>8.369999885559082</v>
      </c>
      <c r="R15" s="6">
        <v>4.1931379586458206E-2</v>
      </c>
      <c r="S15" s="6">
        <v>90.042152404785156</v>
      </c>
      <c r="T15" s="6">
        <v>1.158780574798584</v>
      </c>
      <c r="U15" s="6">
        <v>1185.60791015625</v>
      </c>
      <c r="V15" s="6">
        <v>6.4158178865909576E-2</v>
      </c>
      <c r="W15" s="6">
        <v>9.7737252712249756E-2</v>
      </c>
      <c r="X15" s="6">
        <v>12.194626808166504</v>
      </c>
      <c r="Y15" s="7">
        <v>16.54704475402832</v>
      </c>
      <c r="Z15" s="7">
        <v>16.54704475402832</v>
      </c>
      <c r="AA15" s="7">
        <v>17.614629745483398</v>
      </c>
    </row>
    <row r="16" spans="1:27" x14ac:dyDescent="0.25">
      <c r="A16" s="1" t="s">
        <v>42</v>
      </c>
      <c r="B16" s="1" t="s">
        <v>43</v>
      </c>
      <c r="C16" s="3" t="s">
        <v>34</v>
      </c>
      <c r="D16" s="4" t="s">
        <v>31</v>
      </c>
      <c r="E16" s="5">
        <v>2654237</v>
      </c>
      <c r="F16" s="5">
        <v>2126075</v>
      </c>
      <c r="G16" s="5">
        <v>21196</v>
      </c>
      <c r="H16" s="5">
        <v>209302</v>
      </c>
      <c r="I16" s="5">
        <v>4424</v>
      </c>
      <c r="J16" s="5">
        <v>946</v>
      </c>
      <c r="K16" s="5">
        <v>0</v>
      </c>
      <c r="L16" s="6">
        <v>4.9016914367675781</v>
      </c>
      <c r="M16" s="6">
        <v>1.893890380859375</v>
      </c>
      <c r="N16" s="6">
        <v>3.0078010559082031</v>
      </c>
      <c r="O16" s="6">
        <v>0.4711269736289978</v>
      </c>
      <c r="P16" s="6">
        <v>0.48738503456115723</v>
      </c>
      <c r="Q16" s="6">
        <v>6.2199997901916504</v>
      </c>
      <c r="R16" s="6">
        <v>8.0275535583496094E-3</v>
      </c>
      <c r="S16" s="6">
        <v>81.441535949707031</v>
      </c>
      <c r="T16" s="6">
        <v>0.98711341619491577</v>
      </c>
      <c r="U16" s="6">
        <v>479.11392211914063</v>
      </c>
      <c r="V16" s="6">
        <v>0.16667690873146057</v>
      </c>
      <c r="W16" s="6">
        <v>0.20602895319461823</v>
      </c>
      <c r="X16" s="6">
        <v>8.2775135040283203</v>
      </c>
      <c r="Y16" s="7">
        <v>10.569267272949219</v>
      </c>
      <c r="Z16" s="7">
        <v>10.569267272949219</v>
      </c>
      <c r="AA16" s="7">
        <v>11.642386436462402</v>
      </c>
    </row>
    <row r="17" spans="1:27" x14ac:dyDescent="0.25">
      <c r="A17" s="1" t="s">
        <v>235</v>
      </c>
      <c r="B17" s="1" t="s">
        <v>96</v>
      </c>
      <c r="C17" s="3" t="s">
        <v>34</v>
      </c>
      <c r="D17" s="4" t="s">
        <v>31</v>
      </c>
      <c r="E17" s="5">
        <v>765704</v>
      </c>
      <c r="F17" s="5">
        <v>539502</v>
      </c>
      <c r="G17" s="5">
        <v>4956</v>
      </c>
      <c r="H17" s="5">
        <v>102161</v>
      </c>
      <c r="I17" s="5">
        <v>1069</v>
      </c>
      <c r="J17" s="5">
        <v>1231</v>
      </c>
      <c r="K17" s="5">
        <v>0</v>
      </c>
      <c r="L17" s="6">
        <v>5.2846250534057617</v>
      </c>
      <c r="M17" s="6">
        <v>1.437767505645752</v>
      </c>
      <c r="N17" s="6">
        <v>3.8468575477600098</v>
      </c>
      <c r="O17" s="6">
        <v>0.86508369445800781</v>
      </c>
      <c r="P17" s="6">
        <v>0.86508369445800781</v>
      </c>
      <c r="Q17" s="6">
        <v>6.6700000762939453</v>
      </c>
      <c r="R17" s="6">
        <v>0.27195143699645996</v>
      </c>
      <c r="S17" s="6">
        <v>72.77099609375</v>
      </c>
      <c r="T17" s="6">
        <v>0.9102630615234375</v>
      </c>
      <c r="U17" s="6">
        <v>463.61083984375</v>
      </c>
      <c r="V17" s="6">
        <v>0.13961008191108704</v>
      </c>
      <c r="W17" s="6">
        <v>0.19634205102920532</v>
      </c>
      <c r="X17" s="6">
        <v>13.468524932861328</v>
      </c>
      <c r="Y17" s="7">
        <v>20.939432144165039</v>
      </c>
      <c r="Z17" s="7">
        <v>20.939432144165039</v>
      </c>
      <c r="AA17" s="7">
        <v>22.104068756103516</v>
      </c>
    </row>
    <row r="18" spans="1:27" x14ac:dyDescent="0.25">
      <c r="A18" s="1" t="s">
        <v>236</v>
      </c>
      <c r="B18" s="1" t="s">
        <v>237</v>
      </c>
      <c r="C18" s="3" t="s">
        <v>34</v>
      </c>
      <c r="D18" s="4" t="s">
        <v>31</v>
      </c>
      <c r="E18" s="5">
        <v>198710</v>
      </c>
      <c r="F18" s="5">
        <v>112040</v>
      </c>
      <c r="G18" s="5">
        <v>640</v>
      </c>
      <c r="H18" s="5">
        <v>19574</v>
      </c>
      <c r="I18" s="5">
        <v>76</v>
      </c>
      <c r="J18" s="5">
        <v>333</v>
      </c>
      <c r="K18" s="5">
        <v>76</v>
      </c>
      <c r="L18" s="6">
        <v>4.2468581199645996</v>
      </c>
      <c r="M18" s="6">
        <v>2.2496523857116699</v>
      </c>
      <c r="N18" s="6">
        <v>1.9972057342529297</v>
      </c>
      <c r="O18" s="6">
        <v>0.4559270441532135</v>
      </c>
      <c r="P18" s="6">
        <v>0.4559270441532135</v>
      </c>
      <c r="Q18" s="6">
        <v>4.6599998474121094</v>
      </c>
      <c r="R18" s="6">
        <v>1.7898799851536751E-3</v>
      </c>
      <c r="S18" s="6">
        <v>71.655441284179688</v>
      </c>
      <c r="T18" s="6">
        <v>0.56798011064529419</v>
      </c>
      <c r="U18" s="6">
        <v>842.10528564453125</v>
      </c>
      <c r="V18" s="6">
        <v>3.8246691226959229E-2</v>
      </c>
      <c r="W18" s="6">
        <v>6.7447640001773834E-2</v>
      </c>
      <c r="X18" s="6">
        <v>11.393012046813965</v>
      </c>
      <c r="Y18" s="7">
        <v>0</v>
      </c>
      <c r="Z18" s="7">
        <v>0</v>
      </c>
      <c r="AA18" s="7">
        <v>0</v>
      </c>
    </row>
    <row r="19" spans="1:27" x14ac:dyDescent="0.25">
      <c r="A19" s="1" t="s">
        <v>55</v>
      </c>
      <c r="B19" s="1" t="s">
        <v>56</v>
      </c>
      <c r="C19" s="3" t="s">
        <v>34</v>
      </c>
      <c r="D19" s="4" t="s">
        <v>31</v>
      </c>
      <c r="E19" s="5">
        <v>2017039</v>
      </c>
      <c r="F19" s="5">
        <v>1591895</v>
      </c>
      <c r="G19" s="5">
        <v>20625</v>
      </c>
      <c r="H19" s="5">
        <v>188182</v>
      </c>
      <c r="I19" s="5">
        <v>14964</v>
      </c>
      <c r="J19" s="5">
        <v>1364</v>
      </c>
      <c r="K19" s="5">
        <v>0</v>
      </c>
      <c r="L19" s="6">
        <v>5.113154411315918</v>
      </c>
      <c r="M19" s="6">
        <v>2.539985179901123</v>
      </c>
      <c r="N19" s="6">
        <v>2.5731692314147949</v>
      </c>
      <c r="O19" s="6">
        <v>0.63519537448883057</v>
      </c>
      <c r="P19" s="6">
        <v>0.63865220546722412</v>
      </c>
      <c r="Q19" s="6">
        <v>6.7800002098083496</v>
      </c>
      <c r="R19" s="6">
        <v>-2.513563958927989E-4</v>
      </c>
      <c r="S19" s="6">
        <v>67.339080810546875</v>
      </c>
      <c r="T19" s="6">
        <v>1.2790539264678955</v>
      </c>
      <c r="U19" s="6">
        <v>137.83079528808594</v>
      </c>
      <c r="V19" s="6">
        <v>0.74187958240509033</v>
      </c>
      <c r="W19" s="6">
        <v>0.92798846960067749</v>
      </c>
      <c r="X19" s="6">
        <v>9.659235954284668</v>
      </c>
      <c r="Y19" s="7">
        <v>11.613481521606445</v>
      </c>
      <c r="Z19" s="7">
        <v>11.613481521606445</v>
      </c>
      <c r="AA19" s="7">
        <v>12.854228973388672</v>
      </c>
    </row>
    <row r="20" spans="1:27" x14ac:dyDescent="0.25">
      <c r="A20" s="1" t="s">
        <v>238</v>
      </c>
      <c r="B20" s="1" t="s">
        <v>239</v>
      </c>
      <c r="C20" s="3" t="s">
        <v>34</v>
      </c>
      <c r="D20" s="4" t="s">
        <v>31</v>
      </c>
      <c r="E20" s="5">
        <v>375016</v>
      </c>
      <c r="F20" s="5">
        <v>320509</v>
      </c>
      <c r="G20" s="5">
        <v>3315</v>
      </c>
      <c r="H20" s="5">
        <v>28793</v>
      </c>
      <c r="I20" s="5">
        <v>7827</v>
      </c>
      <c r="J20" s="5">
        <v>401</v>
      </c>
      <c r="K20" s="5">
        <v>0</v>
      </c>
      <c r="L20" s="6">
        <v>5.1034502983093262</v>
      </c>
      <c r="M20" s="6">
        <v>2.2250840663909912</v>
      </c>
      <c r="N20" s="6">
        <v>2.878366231918335</v>
      </c>
      <c r="O20" s="6">
        <v>5.2032530307769775E-2</v>
      </c>
      <c r="P20" s="6">
        <v>5.2032530307769775E-2</v>
      </c>
      <c r="Q20" s="6">
        <v>0.67000001668930054</v>
      </c>
      <c r="R20" s="6">
        <v>-6.1644618399441242E-3</v>
      </c>
      <c r="S20" s="6">
        <v>96.173789978027344</v>
      </c>
      <c r="T20" s="6">
        <v>1.0237042903900146</v>
      </c>
      <c r="U20" s="6">
        <v>42.3533935546875</v>
      </c>
      <c r="V20" s="6">
        <v>2.0871109962463379</v>
      </c>
      <c r="W20" s="6">
        <v>2.4170536994934082</v>
      </c>
      <c r="X20" s="6">
        <v>8.342681884765625</v>
      </c>
      <c r="Y20" s="7">
        <v>12.119705200195313</v>
      </c>
      <c r="Z20" s="7">
        <v>12.119705200195313</v>
      </c>
      <c r="AA20" s="7">
        <v>13.370583534240723</v>
      </c>
    </row>
    <row r="21" spans="1:27" x14ac:dyDescent="0.25">
      <c r="A21" s="1" t="s">
        <v>57</v>
      </c>
      <c r="B21" s="1" t="s">
        <v>58</v>
      </c>
      <c r="C21" s="3" t="s">
        <v>34</v>
      </c>
      <c r="D21" s="4" t="s">
        <v>31</v>
      </c>
      <c r="E21" s="5">
        <v>1469948</v>
      </c>
      <c r="F21" s="5">
        <v>1224479</v>
      </c>
      <c r="G21" s="5">
        <v>12684</v>
      </c>
      <c r="H21" s="5">
        <v>162053</v>
      </c>
      <c r="I21" s="5">
        <v>3309</v>
      </c>
      <c r="J21" s="5">
        <v>846</v>
      </c>
      <c r="K21" s="5">
        <v>0</v>
      </c>
      <c r="L21" s="6">
        <v>5.1900897026062012</v>
      </c>
      <c r="M21" s="6">
        <v>1.5914714336395264</v>
      </c>
      <c r="N21" s="6">
        <v>3.5986180305480957</v>
      </c>
      <c r="O21" s="6">
        <v>1.0978407859802246</v>
      </c>
      <c r="P21" s="6">
        <v>1.0978407859802246</v>
      </c>
      <c r="Q21" s="6">
        <v>9.9600000381469727</v>
      </c>
      <c r="R21" s="6">
        <v>6.9954101927578449E-3</v>
      </c>
      <c r="S21" s="6">
        <v>60.276271820068359</v>
      </c>
      <c r="T21" s="6">
        <v>1.0252488851547241</v>
      </c>
      <c r="U21" s="6">
        <v>383.3182373046875</v>
      </c>
      <c r="V21" s="6">
        <v>0.2251100093126297</v>
      </c>
      <c r="W21" s="6">
        <v>0.26746678352355957</v>
      </c>
      <c r="X21" s="6">
        <v>10.670857429504395</v>
      </c>
      <c r="Y21" s="7">
        <v>12.572844505310059</v>
      </c>
      <c r="Z21" s="7">
        <v>12.572844505310059</v>
      </c>
      <c r="AA21" s="7">
        <v>13.611437797546387</v>
      </c>
    </row>
    <row r="22" spans="1:27" x14ac:dyDescent="0.25">
      <c r="A22" s="1" t="s">
        <v>61</v>
      </c>
      <c r="B22" s="1" t="s">
        <v>62</v>
      </c>
      <c r="C22" s="3" t="s">
        <v>34</v>
      </c>
      <c r="D22" s="4" t="s">
        <v>31</v>
      </c>
      <c r="E22" s="5">
        <v>1646904</v>
      </c>
      <c r="F22" s="5">
        <v>1349355</v>
      </c>
      <c r="G22" s="5">
        <v>20341</v>
      </c>
      <c r="H22" s="5">
        <v>198419</v>
      </c>
      <c r="I22" s="5">
        <v>21316</v>
      </c>
      <c r="J22" s="5">
        <v>475</v>
      </c>
      <c r="K22" s="5">
        <v>0</v>
      </c>
      <c r="L22" s="6">
        <v>5.6995892524719238</v>
      </c>
      <c r="M22" s="6">
        <v>2.5572030544281006</v>
      </c>
      <c r="N22" s="6">
        <v>3.1423864364624023</v>
      </c>
      <c r="O22" s="6">
        <v>0.18978585302829742</v>
      </c>
      <c r="P22" s="6">
        <v>0.18978585302829742</v>
      </c>
      <c r="Q22" s="6">
        <v>1.5900000333786011</v>
      </c>
      <c r="R22" s="6">
        <v>0.31762063503265381</v>
      </c>
      <c r="S22" s="6">
        <v>89.541496276855469</v>
      </c>
      <c r="T22" s="6">
        <v>1.4850740432739258</v>
      </c>
      <c r="U22" s="6">
        <v>95.425971984863281</v>
      </c>
      <c r="V22" s="6">
        <v>1.2943073511123657</v>
      </c>
      <c r="W22" s="6">
        <v>1.5562577247619629</v>
      </c>
      <c r="X22" s="6">
        <v>12.547252655029297</v>
      </c>
      <c r="Y22" s="7">
        <v>12.642724990844727</v>
      </c>
      <c r="Z22" s="7">
        <v>12.642724990844727</v>
      </c>
      <c r="AA22" s="7">
        <v>13.893636703491211</v>
      </c>
    </row>
    <row r="23" spans="1:27" x14ac:dyDescent="0.25">
      <c r="A23" s="1" t="s">
        <v>241</v>
      </c>
      <c r="B23" s="1" t="s">
        <v>242</v>
      </c>
      <c r="C23" s="3" t="s">
        <v>34</v>
      </c>
      <c r="D23" s="4" t="s">
        <v>31</v>
      </c>
      <c r="E23" s="5">
        <v>550070</v>
      </c>
      <c r="F23" s="5">
        <v>430734</v>
      </c>
      <c r="G23" s="5">
        <v>3938</v>
      </c>
      <c r="H23" s="5">
        <v>47836</v>
      </c>
      <c r="I23" s="5">
        <v>2622</v>
      </c>
      <c r="J23" s="5">
        <v>832</v>
      </c>
      <c r="K23" s="5">
        <v>0</v>
      </c>
      <c r="L23" s="6">
        <v>4.8669676780700684</v>
      </c>
      <c r="M23" s="6">
        <v>2.1709315776824951</v>
      </c>
      <c r="N23" s="6">
        <v>2.6960361003875732</v>
      </c>
      <c r="O23" s="6">
        <v>1.3401545286178589</v>
      </c>
      <c r="P23" s="6">
        <v>1.3401545286178589</v>
      </c>
      <c r="Q23" s="6">
        <v>15.739999771118164</v>
      </c>
      <c r="R23" s="6">
        <v>7.0305295288562775E-2</v>
      </c>
      <c r="S23" s="6">
        <v>65.572845458984375</v>
      </c>
      <c r="T23" s="6">
        <v>0.90597045421600342</v>
      </c>
      <c r="U23" s="6">
        <v>150.19068908691406</v>
      </c>
      <c r="V23" s="6">
        <v>0.5084807276725769</v>
      </c>
      <c r="W23" s="6">
        <v>0.60321342945098877</v>
      </c>
      <c r="X23" s="6">
        <v>8.6306648254394531</v>
      </c>
      <c r="Y23" s="7">
        <v>12.374207496643066</v>
      </c>
      <c r="Z23" s="7">
        <v>12.374207496643066</v>
      </c>
      <c r="AA23" s="7">
        <v>13.526815414428711</v>
      </c>
    </row>
    <row r="24" spans="1:27" x14ac:dyDescent="0.25">
      <c r="A24" s="1" t="s">
        <v>70</v>
      </c>
      <c r="B24" s="1" t="s">
        <v>71</v>
      </c>
      <c r="C24" s="3" t="s">
        <v>34</v>
      </c>
      <c r="D24" s="4" t="s">
        <v>31</v>
      </c>
      <c r="E24" s="5">
        <v>2957182</v>
      </c>
      <c r="F24" s="5">
        <v>2401746</v>
      </c>
      <c r="G24" s="5">
        <v>22202</v>
      </c>
      <c r="H24" s="5">
        <v>243369</v>
      </c>
      <c r="I24" s="5">
        <v>4730</v>
      </c>
      <c r="J24" s="5">
        <v>4444</v>
      </c>
      <c r="K24" s="5">
        <v>0</v>
      </c>
      <c r="L24" s="6">
        <v>5.1084794998168945</v>
      </c>
      <c r="M24" s="6">
        <v>2.5549836158752441</v>
      </c>
      <c r="N24" s="6">
        <v>2.5534958839416504</v>
      </c>
      <c r="O24" s="6">
        <v>0.47989702224731445</v>
      </c>
      <c r="P24" s="6">
        <v>0.43181976675987244</v>
      </c>
      <c r="Q24" s="6">
        <v>5.2199997901916504</v>
      </c>
      <c r="R24" s="6">
        <v>1.6492092981934547E-2</v>
      </c>
      <c r="S24" s="6">
        <v>80.093894958496094</v>
      </c>
      <c r="T24" s="6">
        <v>0.91594374179840088</v>
      </c>
      <c r="U24" s="6">
        <v>469.38690185546875</v>
      </c>
      <c r="V24" s="6">
        <v>0.15994957089424133</v>
      </c>
      <c r="W24" s="6">
        <v>0.19513620436191559</v>
      </c>
      <c r="X24" s="6">
        <v>8.0700340270996094</v>
      </c>
      <c r="Y24" s="7">
        <v>10.302360534667969</v>
      </c>
      <c r="Z24" s="7">
        <v>10.302360534667969</v>
      </c>
      <c r="AA24" s="7">
        <v>11.299114227294922</v>
      </c>
    </row>
    <row r="25" spans="1:27" x14ac:dyDescent="0.25">
      <c r="A25" s="1" t="s">
        <v>244</v>
      </c>
      <c r="B25" s="1" t="s">
        <v>273</v>
      </c>
      <c r="C25" s="3" t="s">
        <v>34</v>
      </c>
      <c r="D25" s="4" t="s">
        <v>31</v>
      </c>
      <c r="E25" s="5">
        <v>12214264</v>
      </c>
      <c r="F25" s="5">
        <v>9223536</v>
      </c>
      <c r="G25" s="5">
        <v>112167</v>
      </c>
      <c r="H25" s="5">
        <v>1055467</v>
      </c>
      <c r="I25" s="5">
        <v>33020</v>
      </c>
      <c r="J25" s="5">
        <v>18494</v>
      </c>
      <c r="K25" s="5">
        <v>11673</v>
      </c>
      <c r="L25" s="6">
        <v>5.3636598587036133</v>
      </c>
      <c r="M25" s="6">
        <v>2.2023758888244629</v>
      </c>
      <c r="N25" s="6">
        <v>3.1612837314605713</v>
      </c>
      <c r="O25" s="6">
        <v>0.76475977897644043</v>
      </c>
      <c r="P25" s="6">
        <v>0.11779569834470749</v>
      </c>
      <c r="Q25" s="6">
        <v>1.3899999856948853</v>
      </c>
      <c r="R25" s="6">
        <v>0.1240631565451622</v>
      </c>
      <c r="S25" s="6">
        <v>65.787345886230469</v>
      </c>
      <c r="T25" s="6">
        <v>1.201484203338623</v>
      </c>
      <c r="U25" s="6">
        <v>339.69412231445313</v>
      </c>
      <c r="V25" s="6">
        <v>0.27033966779708862</v>
      </c>
      <c r="W25" s="6">
        <v>0.35369589924812317</v>
      </c>
      <c r="X25" s="6">
        <v>9.7968254089355469</v>
      </c>
      <c r="Y25" s="7">
        <v>12.097503662109375</v>
      </c>
      <c r="Z25" s="7">
        <v>12.097503662109375</v>
      </c>
      <c r="AA25" s="7">
        <v>13.286443710327148</v>
      </c>
    </row>
    <row r="26" spans="1:27" x14ac:dyDescent="0.25">
      <c r="A26" s="1" t="s">
        <v>72</v>
      </c>
      <c r="B26" s="1" t="s">
        <v>73</v>
      </c>
      <c r="C26" s="3" t="s">
        <v>34</v>
      </c>
      <c r="D26" s="4" t="s">
        <v>31</v>
      </c>
      <c r="E26" s="5">
        <v>1519908</v>
      </c>
      <c r="F26" s="5">
        <v>1122896</v>
      </c>
      <c r="G26" s="5">
        <v>7836</v>
      </c>
      <c r="H26" s="5">
        <v>109673</v>
      </c>
      <c r="I26" s="5">
        <v>40</v>
      </c>
      <c r="J26" s="5">
        <v>392</v>
      </c>
      <c r="K26" s="5">
        <v>0</v>
      </c>
      <c r="L26" s="6">
        <v>4.723818302154541</v>
      </c>
      <c r="M26" s="6">
        <v>2.4976906776428223</v>
      </c>
      <c r="N26" s="6">
        <v>2.2261273860931396</v>
      </c>
      <c r="O26" s="6">
        <v>0.33087584376335144</v>
      </c>
      <c r="P26" s="6">
        <v>0.33399096131324768</v>
      </c>
      <c r="Q26" s="6">
        <v>4.630000114440918</v>
      </c>
      <c r="R26" s="6">
        <v>2.1472226362675428E-3</v>
      </c>
      <c r="S26" s="6">
        <v>83.608421325683594</v>
      </c>
      <c r="T26" s="6">
        <v>0.69300240278244019</v>
      </c>
      <c r="U26" s="6">
        <v>19590</v>
      </c>
      <c r="V26" s="6">
        <v>2.6317383162677288E-3</v>
      </c>
      <c r="W26" s="6">
        <v>3.5375314764678478E-3</v>
      </c>
      <c r="X26" s="6">
        <v>9.3475017547607422</v>
      </c>
      <c r="Y26" s="7">
        <v>13.422572135925293</v>
      </c>
      <c r="Z26" s="7">
        <v>13.422572135925293</v>
      </c>
      <c r="AA26" s="7">
        <v>14.212123870849609</v>
      </c>
    </row>
    <row r="27" spans="1:27" x14ac:dyDescent="0.25">
      <c r="A27" s="1" t="s">
        <v>74</v>
      </c>
      <c r="B27" s="1" t="s">
        <v>75</v>
      </c>
      <c r="C27" s="3" t="s">
        <v>34</v>
      </c>
      <c r="D27" s="4" t="s">
        <v>31</v>
      </c>
      <c r="E27" s="5">
        <v>3113502</v>
      </c>
      <c r="F27" s="5">
        <v>2377812</v>
      </c>
      <c r="G27" s="5">
        <v>22479</v>
      </c>
      <c r="H27" s="5">
        <v>416110</v>
      </c>
      <c r="I27" s="5">
        <v>16114</v>
      </c>
      <c r="J27" s="5">
        <v>1573</v>
      </c>
      <c r="K27" s="5">
        <v>0</v>
      </c>
      <c r="L27" s="6">
        <v>4.4888262748718262</v>
      </c>
      <c r="M27" s="6">
        <v>1.9896587133407593</v>
      </c>
      <c r="N27" s="6">
        <v>2.4991676807403564</v>
      </c>
      <c r="O27" s="6">
        <v>0.40627467632293701</v>
      </c>
      <c r="P27" s="6">
        <v>0.75934785604476929</v>
      </c>
      <c r="Q27" s="6">
        <v>5.7800002098083496</v>
      </c>
      <c r="R27" s="6">
        <v>5.4803472012281418E-2</v>
      </c>
      <c r="S27" s="6">
        <v>79.964752197265625</v>
      </c>
      <c r="T27" s="6">
        <v>0.93651145696640015</v>
      </c>
      <c r="U27" s="6">
        <v>139.49981689453125</v>
      </c>
      <c r="V27" s="6">
        <v>0.51755225658416748</v>
      </c>
      <c r="W27" s="6">
        <v>0.67133527994155884</v>
      </c>
      <c r="X27" s="6">
        <v>13.57027530670166</v>
      </c>
      <c r="Y27" s="7">
        <v>17.854639053344727</v>
      </c>
      <c r="Z27" s="7">
        <v>17.854639053344727</v>
      </c>
      <c r="AA27" s="7">
        <v>18.788125991821289</v>
      </c>
    </row>
    <row r="28" spans="1:27" x14ac:dyDescent="0.25">
      <c r="A28" s="1" t="s">
        <v>76</v>
      </c>
      <c r="B28" s="1" t="s">
        <v>77</v>
      </c>
      <c r="C28" s="3" t="s">
        <v>34</v>
      </c>
      <c r="D28" s="4" t="s">
        <v>31</v>
      </c>
      <c r="E28" s="5">
        <v>6353060</v>
      </c>
      <c r="F28" s="5">
        <v>5521829</v>
      </c>
      <c r="G28" s="5">
        <v>74314</v>
      </c>
      <c r="H28" s="5">
        <v>578420</v>
      </c>
      <c r="I28" s="5">
        <v>44708</v>
      </c>
      <c r="J28" s="5">
        <v>30653</v>
      </c>
      <c r="K28" s="5">
        <v>2470</v>
      </c>
      <c r="L28" s="6">
        <v>6.1021819114685059</v>
      </c>
      <c r="M28" s="6">
        <v>2.9436824321746826</v>
      </c>
      <c r="N28" s="6">
        <v>3.1584992408752441</v>
      </c>
      <c r="O28" s="6">
        <v>0.47620698809623718</v>
      </c>
      <c r="P28" s="6">
        <v>0.47620698809623718</v>
      </c>
      <c r="Q28" s="6">
        <v>5.1399998664855957</v>
      </c>
      <c r="R28" s="6">
        <v>0.43748018145561218</v>
      </c>
      <c r="S28" s="6">
        <v>65.81365966796875</v>
      </c>
      <c r="T28" s="6">
        <v>1.3279503583908081</v>
      </c>
      <c r="U28" s="6">
        <v>166.22080993652344</v>
      </c>
      <c r="V28" s="6">
        <v>0.70372384786605835</v>
      </c>
      <c r="W28" s="6">
        <v>0.79890739917755127</v>
      </c>
      <c r="X28" s="6">
        <v>9.2375211715698242</v>
      </c>
      <c r="Y28" s="7">
        <v>10.346107482910156</v>
      </c>
      <c r="Z28" s="7">
        <v>10.346107482910156</v>
      </c>
      <c r="AA28" s="7">
        <v>11.598709106445313</v>
      </c>
    </row>
    <row r="29" spans="1:27" x14ac:dyDescent="0.25">
      <c r="A29" s="1" t="s">
        <v>78</v>
      </c>
      <c r="B29" s="1" t="s">
        <v>79</v>
      </c>
      <c r="C29" s="3" t="s">
        <v>34</v>
      </c>
      <c r="D29" s="4" t="s">
        <v>31</v>
      </c>
      <c r="E29" s="5">
        <v>7083660</v>
      </c>
      <c r="F29" s="5">
        <v>5813717</v>
      </c>
      <c r="G29" s="5">
        <v>53987</v>
      </c>
      <c r="H29" s="5">
        <v>615830</v>
      </c>
      <c r="I29" s="5">
        <v>30878</v>
      </c>
      <c r="J29" s="5">
        <v>944</v>
      </c>
      <c r="K29" s="5">
        <v>159</v>
      </c>
      <c r="L29" s="6">
        <v>5.2877798080444336</v>
      </c>
      <c r="M29" s="6">
        <v>2.9244253635406494</v>
      </c>
      <c r="N29" s="6">
        <v>2.3633546829223633</v>
      </c>
      <c r="O29" s="6">
        <v>0.38975745439529419</v>
      </c>
      <c r="P29" s="6">
        <v>0.36859974265098572</v>
      </c>
      <c r="Q29" s="6">
        <v>4.1999998092651367</v>
      </c>
      <c r="R29" s="6">
        <v>2.6665604673326015E-3</v>
      </c>
      <c r="S29" s="6">
        <v>80.672119140625</v>
      </c>
      <c r="T29" s="6">
        <v>0.92007029056549072</v>
      </c>
      <c r="U29" s="6">
        <v>174.83969116210938</v>
      </c>
      <c r="V29" s="6">
        <v>0.43590459227561951</v>
      </c>
      <c r="W29" s="6">
        <v>0.52623647451400757</v>
      </c>
      <c r="X29" s="6">
        <v>8.8923959732055664</v>
      </c>
      <c r="Y29" s="7">
        <v>10.764926910400391</v>
      </c>
      <c r="Z29" s="7">
        <v>10.764926910400391</v>
      </c>
      <c r="AA29" s="7">
        <v>11.770268440246582</v>
      </c>
    </row>
    <row r="30" spans="1:27" x14ac:dyDescent="0.25">
      <c r="A30" s="1" t="s">
        <v>80</v>
      </c>
      <c r="B30" s="1" t="s">
        <v>79</v>
      </c>
      <c r="C30" s="3" t="s">
        <v>34</v>
      </c>
      <c r="D30" s="4" t="s">
        <v>31</v>
      </c>
      <c r="E30" s="5">
        <v>5325505</v>
      </c>
      <c r="F30" s="5">
        <v>3929056</v>
      </c>
      <c r="G30" s="5">
        <v>35813</v>
      </c>
      <c r="H30" s="5">
        <v>515299</v>
      </c>
      <c r="I30" s="5">
        <v>8464</v>
      </c>
      <c r="J30" s="5">
        <v>39648</v>
      </c>
      <c r="K30" s="5">
        <v>30</v>
      </c>
      <c r="L30" s="6">
        <v>4.4811720848083496</v>
      </c>
      <c r="M30" s="6">
        <v>2.3535268306732178</v>
      </c>
      <c r="N30" s="6">
        <v>2.1276450157165527</v>
      </c>
      <c r="O30" s="6">
        <v>0.48621687293052673</v>
      </c>
      <c r="P30" s="6">
        <v>0.48621687293052673</v>
      </c>
      <c r="Q30" s="6">
        <v>5.0799999237060547</v>
      </c>
      <c r="R30" s="6">
        <v>0.33387413620948792</v>
      </c>
      <c r="S30" s="6">
        <v>72.437774658203125</v>
      </c>
      <c r="T30" s="6">
        <v>0.90325808525085449</v>
      </c>
      <c r="U30" s="6">
        <v>423.1214599609375</v>
      </c>
      <c r="V30" s="6">
        <v>0.15893328189849854</v>
      </c>
      <c r="W30" s="6">
        <v>0.21347489953041077</v>
      </c>
      <c r="X30" s="6">
        <v>8.7110910415649414</v>
      </c>
      <c r="Y30" s="7">
        <v>12.967447280883789</v>
      </c>
      <c r="Z30" s="7">
        <v>12.967447280883789</v>
      </c>
      <c r="AA30" s="7">
        <v>14.005963325500488</v>
      </c>
    </row>
    <row r="31" spans="1:27" x14ac:dyDescent="0.25">
      <c r="A31" s="1" t="s">
        <v>247</v>
      </c>
      <c r="B31" s="1" t="s">
        <v>96</v>
      </c>
      <c r="C31" s="3" t="s">
        <v>34</v>
      </c>
      <c r="D31" s="4" t="s">
        <v>31</v>
      </c>
      <c r="E31" s="5">
        <v>155487</v>
      </c>
      <c r="F31" s="5">
        <v>93898</v>
      </c>
      <c r="G31" s="5">
        <v>672</v>
      </c>
      <c r="H31" s="5">
        <v>19470</v>
      </c>
      <c r="I31" s="5">
        <v>936</v>
      </c>
      <c r="J31" s="5">
        <v>119</v>
      </c>
      <c r="K31" s="5">
        <v>0</v>
      </c>
      <c r="L31" s="6">
        <v>4.8731470108032227</v>
      </c>
      <c r="M31" s="6">
        <v>1.9954458475112915</v>
      </c>
      <c r="N31" s="6">
        <v>2.8777010440826416</v>
      </c>
      <c r="O31" s="6">
        <v>0.22743083536624908</v>
      </c>
      <c r="P31" s="6">
        <v>0.22743083536624908</v>
      </c>
      <c r="Q31" s="6">
        <v>1.809999942779541</v>
      </c>
      <c r="R31" s="6">
        <v>0</v>
      </c>
      <c r="S31" s="6">
        <v>89.851821899414063</v>
      </c>
      <c r="T31" s="6">
        <v>0.71058475971221924</v>
      </c>
      <c r="U31" s="6">
        <v>71.794868469238281</v>
      </c>
      <c r="V31" s="6">
        <v>0.60197961330413818</v>
      </c>
      <c r="W31" s="6">
        <v>0.98974305391311646</v>
      </c>
      <c r="X31" s="6">
        <v>14.634995460510254</v>
      </c>
      <c r="Y31" s="7">
        <v>24.036354064941406</v>
      </c>
      <c r="Z31" s="7">
        <v>24.036354064941406</v>
      </c>
      <c r="AA31" s="7">
        <v>24.695201873779297</v>
      </c>
    </row>
    <row r="32" spans="1:27" x14ac:dyDescent="0.25">
      <c r="A32" s="1" t="s">
        <v>248</v>
      </c>
      <c r="B32" s="1" t="s">
        <v>239</v>
      </c>
      <c r="C32" s="3" t="s">
        <v>34</v>
      </c>
      <c r="D32" s="4" t="s">
        <v>31</v>
      </c>
      <c r="E32" s="5">
        <v>971821</v>
      </c>
      <c r="F32" s="5">
        <v>676213</v>
      </c>
      <c r="G32" s="5">
        <v>6023</v>
      </c>
      <c r="H32" s="5">
        <v>188063</v>
      </c>
      <c r="I32" s="5">
        <v>2996</v>
      </c>
      <c r="J32" s="5">
        <v>3248</v>
      </c>
      <c r="K32" s="5">
        <v>0</v>
      </c>
      <c r="L32" s="6">
        <v>3.966433048248291</v>
      </c>
      <c r="M32" s="6">
        <v>2.1745011806488037</v>
      </c>
      <c r="N32" s="6">
        <v>1.7919318675994873</v>
      </c>
      <c r="O32" s="6">
        <v>0.16088931262493134</v>
      </c>
      <c r="P32" s="6">
        <v>0.74199593067169189</v>
      </c>
      <c r="Q32" s="6">
        <v>3.8299999237060547</v>
      </c>
      <c r="R32" s="6">
        <v>-5.94543875195086E-4</v>
      </c>
      <c r="S32" s="6">
        <v>86.841606140136719</v>
      </c>
      <c r="T32" s="6">
        <v>0.88283234834671021</v>
      </c>
      <c r="U32" s="6">
        <v>201.03471374511719</v>
      </c>
      <c r="V32" s="6">
        <v>0.30828723311424255</v>
      </c>
      <c r="W32" s="6">
        <v>0.43914422392845154</v>
      </c>
      <c r="X32" s="6">
        <v>20.173145294189453</v>
      </c>
      <c r="Y32" s="7">
        <v>27.008810043334961</v>
      </c>
      <c r="Z32" s="7">
        <v>27.008810043334961</v>
      </c>
      <c r="AA32" s="7">
        <v>27.862751007080078</v>
      </c>
    </row>
    <row r="33" spans="1:27" x14ac:dyDescent="0.25">
      <c r="A33" s="1" t="s">
        <v>82</v>
      </c>
      <c r="B33" s="1" t="s">
        <v>83</v>
      </c>
      <c r="C33" s="3" t="s">
        <v>34</v>
      </c>
      <c r="D33" s="4" t="s">
        <v>31</v>
      </c>
      <c r="E33" s="5">
        <v>1611368</v>
      </c>
      <c r="F33" s="5">
        <v>1398011</v>
      </c>
      <c r="G33" s="5">
        <v>10002</v>
      </c>
      <c r="H33" s="5">
        <v>148360</v>
      </c>
      <c r="I33" s="5">
        <v>1186</v>
      </c>
      <c r="J33" s="5">
        <v>9965</v>
      </c>
      <c r="K33" s="5">
        <v>1</v>
      </c>
      <c r="L33" s="6">
        <v>4.7495937347412109</v>
      </c>
      <c r="M33" s="6">
        <v>2.5952136516571045</v>
      </c>
      <c r="N33" s="6">
        <v>2.1543803215026855</v>
      </c>
      <c r="O33" s="6">
        <v>0.17469531297683716</v>
      </c>
      <c r="P33" s="6">
        <v>0.17399905622005463</v>
      </c>
      <c r="Q33" s="6">
        <v>1.8700000047683716</v>
      </c>
      <c r="R33" s="6">
        <v>6.6536455415189266E-3</v>
      </c>
      <c r="S33" s="6">
        <v>90.378868103027344</v>
      </c>
      <c r="T33" s="6">
        <v>0.71036273241043091</v>
      </c>
      <c r="U33" s="6">
        <v>843.33892822265625</v>
      </c>
      <c r="V33" s="6">
        <v>7.3602057993412018E-2</v>
      </c>
      <c r="W33" s="6">
        <v>8.423217386007309E-2</v>
      </c>
      <c r="X33" s="6">
        <v>9.3944492340087891</v>
      </c>
      <c r="Y33" s="7">
        <v>0</v>
      </c>
      <c r="Z33" s="7">
        <v>0</v>
      </c>
      <c r="AA33" s="7">
        <v>0</v>
      </c>
    </row>
    <row r="34" spans="1:27" x14ac:dyDescent="0.25">
      <c r="A34" s="1" t="s">
        <v>84</v>
      </c>
      <c r="B34" s="1" t="s">
        <v>85</v>
      </c>
      <c r="C34" s="3" t="s">
        <v>34</v>
      </c>
      <c r="D34" s="4" t="s">
        <v>31</v>
      </c>
      <c r="E34" s="5">
        <v>5751077</v>
      </c>
      <c r="F34" s="5">
        <v>4746409</v>
      </c>
      <c r="G34" s="5">
        <v>23757</v>
      </c>
      <c r="H34" s="5">
        <v>520486</v>
      </c>
      <c r="I34" s="5">
        <v>11192</v>
      </c>
      <c r="J34" s="5">
        <v>7625</v>
      </c>
      <c r="K34" s="5">
        <v>0</v>
      </c>
      <c r="L34" s="6">
        <v>4.6080222129821777</v>
      </c>
      <c r="M34" s="6">
        <v>2.4354872703552246</v>
      </c>
      <c r="N34" s="6">
        <v>2.172534704208374</v>
      </c>
      <c r="O34" s="6">
        <v>0.49963372945785522</v>
      </c>
      <c r="P34" s="6">
        <v>0.39116862416267395</v>
      </c>
      <c r="Q34" s="6">
        <v>4.2600002288818359</v>
      </c>
      <c r="R34" s="6">
        <v>5.6870928965508938E-3</v>
      </c>
      <c r="S34" s="6">
        <v>75.196128845214844</v>
      </c>
      <c r="T34" s="6">
        <v>0.49803298711776733</v>
      </c>
      <c r="U34" s="6">
        <v>212.26768493652344</v>
      </c>
      <c r="V34" s="6">
        <v>0.19460703432559967</v>
      </c>
      <c r="W34" s="6">
        <v>0.2346249520778656</v>
      </c>
      <c r="X34" s="6">
        <v>9.5455312728881836</v>
      </c>
      <c r="Y34" s="7">
        <v>15.256470680236816</v>
      </c>
      <c r="Z34" s="7">
        <v>15.256470680236816</v>
      </c>
      <c r="AA34" s="7">
        <v>15.95406436920166</v>
      </c>
    </row>
    <row r="35" spans="1:27" x14ac:dyDescent="0.25">
      <c r="A35" s="1" t="s">
        <v>250</v>
      </c>
      <c r="B35" s="1" t="s">
        <v>251</v>
      </c>
      <c r="C35" s="3" t="s">
        <v>34</v>
      </c>
      <c r="D35" s="4" t="s">
        <v>31</v>
      </c>
      <c r="E35" s="5">
        <v>302209</v>
      </c>
      <c r="F35" s="5">
        <v>213445</v>
      </c>
      <c r="G35" s="5">
        <v>1461</v>
      </c>
      <c r="H35" s="5">
        <v>17238</v>
      </c>
      <c r="I35" s="5">
        <v>318</v>
      </c>
      <c r="J35" s="5">
        <v>467</v>
      </c>
      <c r="K35" s="5">
        <v>71</v>
      </c>
      <c r="L35" s="6">
        <v>4.5009975433349609</v>
      </c>
      <c r="M35" s="6">
        <v>1.3629933595657349</v>
      </c>
      <c r="N35" s="6">
        <v>3.1380040645599365</v>
      </c>
      <c r="O35" s="6">
        <v>0.26142978668212891</v>
      </c>
      <c r="P35" s="6">
        <v>0.26142978668212891</v>
      </c>
      <c r="Q35" s="6">
        <v>4.5399999618530273</v>
      </c>
      <c r="R35" s="6">
        <v>9.3566521536558867E-4</v>
      </c>
      <c r="S35" s="6">
        <v>91.535621643066406</v>
      </c>
      <c r="T35" s="6">
        <v>0.6798321008682251</v>
      </c>
      <c r="U35" s="6">
        <v>459.4339599609375</v>
      </c>
      <c r="V35" s="6">
        <v>0.10522519052028656</v>
      </c>
      <c r="W35" s="6">
        <v>0.14797167479991913</v>
      </c>
      <c r="X35" s="6">
        <v>7.8759727478027344</v>
      </c>
      <c r="Y35" s="7">
        <v>12.642755508422852</v>
      </c>
      <c r="Z35" s="7">
        <v>12.642755508422852</v>
      </c>
      <c r="AA35" s="7">
        <v>13.446808815002441</v>
      </c>
    </row>
    <row r="36" spans="1:27" x14ac:dyDescent="0.25">
      <c r="A36" s="1" t="s">
        <v>256</v>
      </c>
      <c r="B36" s="1" t="s">
        <v>214</v>
      </c>
      <c r="C36" s="3" t="s">
        <v>34</v>
      </c>
      <c r="D36" s="4" t="s">
        <v>31</v>
      </c>
      <c r="E36" s="5">
        <v>745050</v>
      </c>
      <c r="F36" s="5">
        <v>531853</v>
      </c>
      <c r="G36" s="5">
        <v>6608</v>
      </c>
      <c r="H36" s="5">
        <v>59305</v>
      </c>
      <c r="I36" s="5">
        <v>12225</v>
      </c>
      <c r="J36" s="5">
        <v>622</v>
      </c>
      <c r="K36" s="5">
        <v>0</v>
      </c>
      <c r="L36" s="6">
        <v>4.5262084007263184</v>
      </c>
      <c r="M36" s="6">
        <v>2.0413997173309326</v>
      </c>
      <c r="N36" s="6">
        <v>2.4848086833953857</v>
      </c>
      <c r="O36" s="6">
        <v>-0.48527008295059204</v>
      </c>
      <c r="P36" s="6">
        <v>-0.33415648341178894</v>
      </c>
      <c r="Q36" s="6">
        <v>-3.9800000190734863</v>
      </c>
      <c r="R36" s="6">
        <v>8.3443090319633484E-2</v>
      </c>
      <c r="S36" s="6">
        <v>99.787162780761719</v>
      </c>
      <c r="T36" s="6">
        <v>1.2272012233734131</v>
      </c>
      <c r="U36" s="6">
        <v>54.053169250488281</v>
      </c>
      <c r="V36" s="6">
        <v>1.6408294439315796</v>
      </c>
      <c r="W36" s="6">
        <v>2.2703595161437988</v>
      </c>
      <c r="X36" s="6">
        <v>10.51637077331543</v>
      </c>
      <c r="Y36" s="7">
        <v>14.886605262756348</v>
      </c>
      <c r="Z36" s="7">
        <v>14.886605262756348</v>
      </c>
      <c r="AA36" s="7">
        <v>16.137489318847656</v>
      </c>
    </row>
    <row r="37" spans="1:27" x14ac:dyDescent="0.25">
      <c r="A37" s="1" t="s">
        <v>257</v>
      </c>
      <c r="B37" s="1" t="s">
        <v>258</v>
      </c>
      <c r="C37" s="3" t="s">
        <v>34</v>
      </c>
      <c r="D37" s="4" t="s">
        <v>31</v>
      </c>
      <c r="E37" s="5">
        <v>985426</v>
      </c>
      <c r="F37" s="5">
        <v>795695</v>
      </c>
      <c r="G37" s="5">
        <v>8125</v>
      </c>
      <c r="H37" s="5">
        <v>97693</v>
      </c>
      <c r="I37" s="5">
        <v>10372</v>
      </c>
      <c r="J37" s="5">
        <v>1451</v>
      </c>
      <c r="K37" s="5">
        <v>0</v>
      </c>
      <c r="L37" s="6">
        <v>4.7184038162231445</v>
      </c>
      <c r="M37" s="6">
        <v>2.2320878505706787</v>
      </c>
      <c r="N37" s="6">
        <v>2.4863162040710449</v>
      </c>
      <c r="O37" s="6">
        <v>0.14849381148815155</v>
      </c>
      <c r="P37" s="6">
        <v>0.14849381148815155</v>
      </c>
      <c r="Q37" s="6">
        <v>1.5</v>
      </c>
      <c r="R37" s="6">
        <v>2.7170667890459299E-3</v>
      </c>
      <c r="S37" s="6">
        <v>89.703109741210938</v>
      </c>
      <c r="T37" s="6">
        <v>1.010798454284668</v>
      </c>
      <c r="U37" s="6">
        <v>78.335906982421875</v>
      </c>
      <c r="V37" s="6">
        <v>1.2996410131454468</v>
      </c>
      <c r="W37" s="6">
        <v>1.2903386354446411</v>
      </c>
      <c r="X37" s="6">
        <v>10.677275657653809</v>
      </c>
      <c r="Y37" s="7">
        <v>0</v>
      </c>
      <c r="Z37" s="7">
        <v>0</v>
      </c>
      <c r="AA37" s="7">
        <v>0</v>
      </c>
    </row>
    <row r="38" spans="1:27" x14ac:dyDescent="0.25">
      <c r="A38" s="1" t="s">
        <v>259</v>
      </c>
      <c r="B38" s="1" t="s">
        <v>118</v>
      </c>
      <c r="C38" s="3" t="s">
        <v>34</v>
      </c>
      <c r="D38" s="4" t="s">
        <v>31</v>
      </c>
      <c r="E38" s="5">
        <v>363111</v>
      </c>
      <c r="F38" s="5">
        <v>170438</v>
      </c>
      <c r="G38" s="5">
        <v>1553</v>
      </c>
      <c r="H38" s="5">
        <v>63800</v>
      </c>
      <c r="I38" s="5">
        <v>0</v>
      </c>
      <c r="J38" s="5">
        <v>0</v>
      </c>
      <c r="K38" s="5">
        <v>0</v>
      </c>
      <c r="L38" s="6">
        <v>3.6103179454803467</v>
      </c>
      <c r="M38" s="6">
        <v>1.6910126209259033</v>
      </c>
      <c r="N38" s="6">
        <v>1.9193052053451538</v>
      </c>
      <c r="O38" s="6">
        <v>0.10613852739334106</v>
      </c>
      <c r="P38" s="6">
        <v>0.10613852739334106</v>
      </c>
      <c r="Q38" s="6">
        <v>0.60000002384185791</v>
      </c>
      <c r="R38" s="6">
        <v>1.1515077203512192E-3</v>
      </c>
      <c r="S38" s="6">
        <v>99.697052001953125</v>
      </c>
      <c r="T38" s="6">
        <v>0.90295422077178955</v>
      </c>
      <c r="U38" s="6">
        <v>0</v>
      </c>
      <c r="V38" s="6">
        <v>0</v>
      </c>
      <c r="W38" s="6">
        <v>0</v>
      </c>
      <c r="X38" s="6">
        <v>17.824832916259766</v>
      </c>
      <c r="Y38" s="7">
        <v>32.925796508789063</v>
      </c>
      <c r="Z38" s="7">
        <v>32.925796508789063</v>
      </c>
      <c r="AA38" s="7">
        <v>33.820175170898438</v>
      </c>
    </row>
    <row r="39" spans="1:27" x14ac:dyDescent="0.25">
      <c r="A39" s="1" t="s">
        <v>260</v>
      </c>
      <c r="B39" s="1" t="s">
        <v>261</v>
      </c>
      <c r="C39" s="3" t="s">
        <v>34</v>
      </c>
      <c r="D39" s="4" t="s">
        <v>31</v>
      </c>
      <c r="E39" s="5">
        <v>202724</v>
      </c>
      <c r="F39" s="5">
        <v>131992</v>
      </c>
      <c r="G39" s="5">
        <v>777</v>
      </c>
      <c r="H39" s="5">
        <v>25566</v>
      </c>
      <c r="I39" s="5">
        <v>247</v>
      </c>
      <c r="J39" s="5">
        <v>0</v>
      </c>
      <c r="K39" s="5">
        <v>0</v>
      </c>
      <c r="L39" s="6">
        <v>4.8369331359863281</v>
      </c>
      <c r="M39" s="6">
        <v>2.2348968982696533</v>
      </c>
      <c r="N39" s="6">
        <v>2.6020362377166748</v>
      </c>
      <c r="O39" s="6">
        <v>0.23007331788539886</v>
      </c>
      <c r="P39" s="6">
        <v>0.23007331788539886</v>
      </c>
      <c r="Q39" s="6">
        <v>1.8400000333786011</v>
      </c>
      <c r="R39" s="6">
        <v>0</v>
      </c>
      <c r="S39" s="6">
        <v>88.486465454101563</v>
      </c>
      <c r="T39" s="6">
        <v>0.58522695302963257</v>
      </c>
      <c r="U39" s="6">
        <v>314.57489013671875</v>
      </c>
      <c r="V39" s="6">
        <v>0.12184052914381027</v>
      </c>
      <c r="W39" s="6">
        <v>0.18603740632534027</v>
      </c>
      <c r="X39" s="6">
        <v>16.144886016845703</v>
      </c>
      <c r="Y39" s="7">
        <v>0</v>
      </c>
      <c r="Z39" s="7">
        <v>0</v>
      </c>
      <c r="AA39" s="7">
        <v>0</v>
      </c>
    </row>
    <row r="40" spans="1:27" x14ac:dyDescent="0.25">
      <c r="A40" s="1" t="s">
        <v>95</v>
      </c>
      <c r="B40" s="1" t="s">
        <v>96</v>
      </c>
      <c r="C40" s="3" t="s">
        <v>34</v>
      </c>
      <c r="D40" s="4" t="s">
        <v>31</v>
      </c>
      <c r="E40" s="5">
        <v>1125843</v>
      </c>
      <c r="F40" s="5">
        <v>0</v>
      </c>
      <c r="G40" s="5">
        <v>0</v>
      </c>
      <c r="H40" s="5">
        <v>952255</v>
      </c>
      <c r="I40" s="5">
        <v>0</v>
      </c>
      <c r="J40" s="5">
        <v>0</v>
      </c>
      <c r="K40" s="5">
        <v>0</v>
      </c>
      <c r="L40" s="6">
        <v>5.5699892044067383</v>
      </c>
      <c r="M40" s="6">
        <v>0</v>
      </c>
      <c r="N40" s="6">
        <v>5.5699892044067383</v>
      </c>
      <c r="O40" s="6">
        <v>27.807710647583008</v>
      </c>
      <c r="P40" s="6">
        <v>27.833961486816406</v>
      </c>
      <c r="Q40" s="6">
        <v>33.240001678466797</v>
      </c>
      <c r="R40" s="6">
        <v>0</v>
      </c>
      <c r="S40" s="6">
        <v>47.025260925292969</v>
      </c>
      <c r="T40" s="6">
        <v>0</v>
      </c>
      <c r="U40" s="6">
        <v>0</v>
      </c>
      <c r="V40" s="6">
        <v>0</v>
      </c>
      <c r="W40" s="6">
        <v>0</v>
      </c>
      <c r="X40" s="6">
        <v>71.289566040039063</v>
      </c>
      <c r="Y40" s="7">
        <v>0</v>
      </c>
      <c r="Z40" s="7">
        <v>0</v>
      </c>
      <c r="AA40" s="7">
        <v>148.10581970214844</v>
      </c>
    </row>
    <row r="41" spans="1:27" x14ac:dyDescent="0.25">
      <c r="A41" s="1" t="s">
        <v>263</v>
      </c>
      <c r="B41" s="1" t="s">
        <v>264</v>
      </c>
      <c r="C41" s="3" t="s">
        <v>34</v>
      </c>
      <c r="D41" s="4" t="s">
        <v>31</v>
      </c>
      <c r="E41" s="5">
        <v>574264</v>
      </c>
      <c r="F41" s="5">
        <v>485160</v>
      </c>
      <c r="G41" s="5">
        <v>4068</v>
      </c>
      <c r="H41" s="5">
        <v>45674</v>
      </c>
      <c r="I41" s="5">
        <v>4023</v>
      </c>
      <c r="J41" s="5">
        <v>1193</v>
      </c>
      <c r="K41" s="5">
        <v>0</v>
      </c>
      <c r="L41" s="6">
        <v>4.7213878631591797</v>
      </c>
      <c r="M41" s="6">
        <v>2.329841136932373</v>
      </c>
      <c r="N41" s="6">
        <v>2.3915467262268066</v>
      </c>
      <c r="O41" s="6">
        <v>2.4576019495725632E-2</v>
      </c>
      <c r="P41" s="6">
        <v>2.4576019495725632E-2</v>
      </c>
      <c r="Q41" s="6">
        <v>0.31000000238418579</v>
      </c>
      <c r="R41" s="6">
        <v>-8.1339001189917326E-4</v>
      </c>
      <c r="S41" s="6">
        <v>104.54104614257813</v>
      </c>
      <c r="T41" s="6">
        <v>0.83151412010192871</v>
      </c>
      <c r="U41" s="6">
        <v>101.11856842041016</v>
      </c>
      <c r="V41" s="6">
        <v>0.70054888725280762</v>
      </c>
      <c r="W41" s="6">
        <v>0.82231599092483521</v>
      </c>
      <c r="X41" s="6">
        <v>8.5845708847045898</v>
      </c>
      <c r="Y41" s="7">
        <v>11.954916954040527</v>
      </c>
      <c r="Z41" s="7">
        <v>11.954916954040527</v>
      </c>
      <c r="AA41" s="7">
        <v>13.011615753173828</v>
      </c>
    </row>
    <row r="42" spans="1:27" x14ac:dyDescent="0.25">
      <c r="A42" s="1" t="s">
        <v>97</v>
      </c>
      <c r="B42" s="1" t="s">
        <v>98</v>
      </c>
      <c r="C42" s="3" t="s">
        <v>34</v>
      </c>
      <c r="D42" s="4" t="s">
        <v>31</v>
      </c>
      <c r="E42" s="5">
        <v>1619060</v>
      </c>
      <c r="F42" s="5">
        <v>1315040</v>
      </c>
      <c r="G42" s="5">
        <v>11021</v>
      </c>
      <c r="H42" s="5">
        <v>124583</v>
      </c>
      <c r="I42" s="5">
        <v>2209</v>
      </c>
      <c r="J42" s="5">
        <v>1104</v>
      </c>
      <c r="K42" s="5">
        <v>0</v>
      </c>
      <c r="L42" s="6">
        <v>4.5614581108093262</v>
      </c>
      <c r="M42" s="6">
        <v>2.2586045265197754</v>
      </c>
      <c r="N42" s="6">
        <v>2.3028538227081299</v>
      </c>
      <c r="O42" s="6">
        <v>0.15842349827289581</v>
      </c>
      <c r="P42" s="6">
        <v>0.15842349827289581</v>
      </c>
      <c r="Q42" s="6">
        <v>2.059999942779541</v>
      </c>
      <c r="R42" s="6">
        <v>5.6129093281924725E-3</v>
      </c>
      <c r="S42" s="6">
        <v>95.804573059082031</v>
      </c>
      <c r="T42" s="6">
        <v>0.83110809326171875</v>
      </c>
      <c r="U42" s="6">
        <v>498.91354370117188</v>
      </c>
      <c r="V42" s="6">
        <v>0.13643719255924225</v>
      </c>
      <c r="W42" s="6">
        <v>0.1665835827589035</v>
      </c>
      <c r="X42" s="6">
        <v>8.5298452377319336</v>
      </c>
      <c r="Y42" s="7">
        <v>11.435120582580566</v>
      </c>
      <c r="Z42" s="7">
        <v>11.435120582580566</v>
      </c>
      <c r="AA42" s="7">
        <v>12.35474681854248</v>
      </c>
    </row>
    <row r="43" spans="1:27" x14ac:dyDescent="0.25">
      <c r="A43" s="1" t="s">
        <v>99</v>
      </c>
      <c r="B43" s="1" t="s">
        <v>100</v>
      </c>
      <c r="C43" s="3" t="s">
        <v>34</v>
      </c>
      <c r="D43" s="4" t="s">
        <v>31</v>
      </c>
      <c r="E43" s="5">
        <v>1931185</v>
      </c>
      <c r="F43" s="5">
        <v>1453523</v>
      </c>
      <c r="G43" s="5">
        <v>14361</v>
      </c>
      <c r="H43" s="5">
        <v>281671</v>
      </c>
      <c r="I43" s="5">
        <v>19856</v>
      </c>
      <c r="J43" s="5">
        <v>4001</v>
      </c>
      <c r="K43" s="5">
        <v>1</v>
      </c>
      <c r="L43" s="6">
        <v>4.7578225135803223</v>
      </c>
      <c r="M43" s="6">
        <v>1.9121596813201904</v>
      </c>
      <c r="N43" s="6">
        <v>2.8456628322601318</v>
      </c>
      <c r="O43" s="6">
        <v>0.43134918808937073</v>
      </c>
      <c r="P43" s="6">
        <v>0.4698481559753418</v>
      </c>
      <c r="Q43" s="6">
        <v>3.1700000762939453</v>
      </c>
      <c r="R43" s="6">
        <v>2.8957210015505552E-3</v>
      </c>
      <c r="S43" s="6">
        <v>82.237625122070313</v>
      </c>
      <c r="T43" s="6">
        <v>0.9783470630645752</v>
      </c>
      <c r="U43" s="6">
        <v>72.32574462890625</v>
      </c>
      <c r="V43" s="6">
        <v>1.02817702293396</v>
      </c>
      <c r="W43" s="6">
        <v>1.3526954650878906</v>
      </c>
      <c r="X43" s="6">
        <v>16.000026702880859</v>
      </c>
      <c r="Y43" s="7">
        <v>0</v>
      </c>
      <c r="Z43" s="7">
        <v>0</v>
      </c>
      <c r="AA43" s="7">
        <v>0</v>
      </c>
    </row>
    <row r="44" spans="1:27" x14ac:dyDescent="0.25">
      <c r="A44" s="1" t="s">
        <v>265</v>
      </c>
      <c r="B44" s="1" t="s">
        <v>266</v>
      </c>
      <c r="C44" s="3" t="s">
        <v>34</v>
      </c>
      <c r="D44" s="4" t="s">
        <v>31</v>
      </c>
      <c r="E44" s="5">
        <v>461438</v>
      </c>
      <c r="F44" s="5">
        <v>320163</v>
      </c>
      <c r="G44" s="5">
        <v>3217</v>
      </c>
      <c r="H44" s="5">
        <v>27056</v>
      </c>
      <c r="I44" s="5">
        <v>217</v>
      </c>
      <c r="J44" s="5">
        <v>3</v>
      </c>
      <c r="K44" s="5">
        <v>0</v>
      </c>
      <c r="L44" s="6">
        <v>4.1533761024475098</v>
      </c>
      <c r="M44" s="6">
        <v>1.4749621152877808</v>
      </c>
      <c r="N44" s="6">
        <v>2.6784138679504395</v>
      </c>
      <c r="O44" s="6">
        <v>8.2747742533683777E-2</v>
      </c>
      <c r="P44" s="6">
        <v>8.2747742533683777E-2</v>
      </c>
      <c r="Q44" s="6">
        <v>1.4099999666213989</v>
      </c>
      <c r="R44" s="6">
        <v>0</v>
      </c>
      <c r="S44" s="6">
        <v>97.573211669921875</v>
      </c>
      <c r="T44" s="6">
        <v>0.99480485916137695</v>
      </c>
      <c r="U44" s="6">
        <v>1482.488525390625</v>
      </c>
      <c r="V44" s="6">
        <v>4.7026902437210083E-2</v>
      </c>
      <c r="W44" s="6">
        <v>6.7103713750839233E-2</v>
      </c>
      <c r="X44" s="6">
        <v>8.0846405029296875</v>
      </c>
      <c r="Y44" s="7">
        <v>13.454618453979492</v>
      </c>
      <c r="Z44" s="7">
        <v>13.454618453979492</v>
      </c>
      <c r="AA44" s="7">
        <v>14.588859558105469</v>
      </c>
    </row>
    <row r="45" spans="1:27" x14ac:dyDescent="0.25">
      <c r="A45" s="1" t="s">
        <v>101</v>
      </c>
      <c r="B45" s="1" t="s">
        <v>102</v>
      </c>
      <c r="C45" s="3" t="s">
        <v>34</v>
      </c>
      <c r="D45" s="4" t="s">
        <v>31</v>
      </c>
      <c r="E45" s="5">
        <v>2363130</v>
      </c>
      <c r="F45" s="5">
        <v>1857229</v>
      </c>
      <c r="G45" s="5">
        <v>10498</v>
      </c>
      <c r="H45" s="5">
        <v>252022</v>
      </c>
      <c r="I45" s="5">
        <v>10590</v>
      </c>
      <c r="J45" s="5">
        <v>3983</v>
      </c>
      <c r="K45" s="5">
        <v>462</v>
      </c>
      <c r="L45" s="6">
        <v>4.8865671157836914</v>
      </c>
      <c r="M45" s="6">
        <v>2.4954321384429932</v>
      </c>
      <c r="N45" s="6">
        <v>2.3911349773406982</v>
      </c>
      <c r="O45" s="6">
        <v>0.16368532180786133</v>
      </c>
      <c r="P45" s="6">
        <v>0.52065551280975342</v>
      </c>
      <c r="Q45" s="6">
        <v>4.940000057220459</v>
      </c>
      <c r="R45" s="6">
        <v>4.30926593253389E-4</v>
      </c>
      <c r="S45" s="6">
        <v>88.368698120117188</v>
      </c>
      <c r="T45" s="6">
        <v>0.56207358837127686</v>
      </c>
      <c r="U45" s="6">
        <v>99.131256103515625</v>
      </c>
      <c r="V45" s="6">
        <v>0.65007001161575317</v>
      </c>
      <c r="W45" s="6">
        <v>0.56699937582015991</v>
      </c>
      <c r="X45" s="6">
        <v>11.135663986206055</v>
      </c>
      <c r="Y45" s="7">
        <v>13.626562118530273</v>
      </c>
      <c r="Z45" s="7">
        <v>13.626562118530273</v>
      </c>
      <c r="AA45" s="7">
        <v>14.197195053100586</v>
      </c>
    </row>
    <row r="46" spans="1:27" x14ac:dyDescent="0.25">
      <c r="A46" s="1" t="s">
        <v>269</v>
      </c>
      <c r="B46" s="1" t="s">
        <v>91</v>
      </c>
      <c r="C46" s="3" t="s">
        <v>34</v>
      </c>
      <c r="D46" s="4" t="s">
        <v>31</v>
      </c>
      <c r="E46" s="5">
        <v>615994</v>
      </c>
      <c r="F46" s="5">
        <v>480194</v>
      </c>
      <c r="G46" s="5">
        <v>4499</v>
      </c>
      <c r="H46" s="5">
        <v>60650</v>
      </c>
      <c r="I46" s="5">
        <v>934</v>
      </c>
      <c r="J46" s="5">
        <v>307</v>
      </c>
      <c r="K46" s="5">
        <v>672</v>
      </c>
      <c r="L46" s="6">
        <v>5.0682048797607422</v>
      </c>
      <c r="M46" s="6">
        <v>2.464120626449585</v>
      </c>
      <c r="N46" s="6">
        <v>2.6040840148925781</v>
      </c>
      <c r="O46" s="6">
        <v>9.2760674655437469E-2</v>
      </c>
      <c r="P46" s="6">
        <v>9.148821234703064E-2</v>
      </c>
      <c r="Q46" s="6">
        <v>0.93999999761581421</v>
      </c>
      <c r="R46" s="6">
        <v>1.2450293870642781E-3</v>
      </c>
      <c r="S46" s="6">
        <v>95.3861083984375</v>
      </c>
      <c r="T46" s="6">
        <v>0.92821639776229858</v>
      </c>
      <c r="U46" s="6">
        <v>481.691650390625</v>
      </c>
      <c r="V46" s="6">
        <v>0.15162485837936401</v>
      </c>
      <c r="W46" s="6">
        <v>0.19269929826259613</v>
      </c>
      <c r="X46" s="6">
        <v>11.155094146728516</v>
      </c>
      <c r="Y46" s="7">
        <v>0</v>
      </c>
      <c r="Z46" s="7">
        <v>0</v>
      </c>
      <c r="AA46" s="7">
        <v>0</v>
      </c>
    </row>
    <row r="47" spans="1:27" x14ac:dyDescent="0.25">
      <c r="A47" s="1" t="s">
        <v>105</v>
      </c>
      <c r="B47" s="1" t="s">
        <v>79</v>
      </c>
      <c r="C47" s="3" t="s">
        <v>34</v>
      </c>
      <c r="D47" s="4" t="s">
        <v>31</v>
      </c>
      <c r="E47" s="5">
        <v>1601561</v>
      </c>
      <c r="F47" s="5">
        <v>1335121</v>
      </c>
      <c r="G47" s="5">
        <v>7482</v>
      </c>
      <c r="H47" s="5">
        <v>140048</v>
      </c>
      <c r="I47" s="5">
        <v>2075</v>
      </c>
      <c r="J47" s="5">
        <v>972</v>
      </c>
      <c r="K47" s="5">
        <v>0</v>
      </c>
      <c r="L47" s="6">
        <v>4.533625602722168</v>
      </c>
      <c r="M47" s="6">
        <v>2.4028587341308594</v>
      </c>
      <c r="N47" s="6">
        <v>2.1307668685913086</v>
      </c>
      <c r="O47" s="6">
        <v>0.179178386926651</v>
      </c>
      <c r="P47" s="6">
        <v>0.179178386926651</v>
      </c>
      <c r="Q47" s="6">
        <v>2.0499999523162842</v>
      </c>
      <c r="R47" s="6">
        <v>3.1431126408278942E-3</v>
      </c>
      <c r="S47" s="6">
        <v>90.723709106445313</v>
      </c>
      <c r="T47" s="6">
        <v>0.55727565288543701</v>
      </c>
      <c r="U47" s="6">
        <v>360.57830810546875</v>
      </c>
      <c r="V47" s="6">
        <v>0.13605475425720215</v>
      </c>
      <c r="W47" s="6">
        <v>0.15455052256584167</v>
      </c>
      <c r="X47" s="6">
        <v>9.3739862442016602</v>
      </c>
      <c r="Y47" s="7">
        <v>13.451922416687012</v>
      </c>
      <c r="Z47" s="7">
        <v>13.451922416687012</v>
      </c>
      <c r="AA47" s="7">
        <v>14.166937828063965</v>
      </c>
    </row>
    <row r="48" spans="1:27" x14ac:dyDescent="0.25">
      <c r="A48" s="1" t="s">
        <v>368</v>
      </c>
      <c r="B48" s="1" t="s">
        <v>316</v>
      </c>
      <c r="C48" s="3" t="s">
        <v>34</v>
      </c>
      <c r="D48" s="4" t="s">
        <v>31</v>
      </c>
      <c r="E48" s="5">
        <v>21028164</v>
      </c>
      <c r="F48" s="5">
        <v>13955107</v>
      </c>
      <c r="G48" s="5">
        <v>156146</v>
      </c>
      <c r="H48" s="5">
        <v>2823989</v>
      </c>
      <c r="I48" s="5">
        <v>39771</v>
      </c>
      <c r="J48" s="5">
        <v>35242</v>
      </c>
      <c r="K48" s="5">
        <v>0</v>
      </c>
      <c r="L48" s="6">
        <v>4.2658095359802246</v>
      </c>
      <c r="M48" s="6">
        <v>1.5737957954406738</v>
      </c>
      <c r="N48" s="6">
        <v>2.6920137405395508</v>
      </c>
      <c r="O48" s="6">
        <v>0.69941878318786621</v>
      </c>
      <c r="P48" s="6">
        <v>0.64283794164657593</v>
      </c>
      <c r="Q48" s="6">
        <v>4.8000001907348633</v>
      </c>
      <c r="R48" s="6">
        <v>9.1512590646743774E-2</v>
      </c>
      <c r="S48" s="6">
        <v>65.818740844726563</v>
      </c>
      <c r="T48" s="6">
        <v>1.1065353155136108</v>
      </c>
      <c r="U48" s="6">
        <v>392.61270141601563</v>
      </c>
      <c r="V48" s="6">
        <v>0.18913206458091736</v>
      </c>
      <c r="W48" s="6">
        <v>0.28183889389038086</v>
      </c>
      <c r="X48" s="6">
        <v>13.582544326782227</v>
      </c>
      <c r="Y48" s="7">
        <v>17.784492492675781</v>
      </c>
      <c r="Z48" s="7">
        <v>17.784492492675781</v>
      </c>
      <c r="AA48" s="7">
        <v>18.803533554077148</v>
      </c>
    </row>
    <row r="49" spans="1:27" x14ac:dyDescent="0.25">
      <c r="A49" s="1" t="s">
        <v>106</v>
      </c>
      <c r="B49" s="1" t="s">
        <v>107</v>
      </c>
      <c r="C49" s="3" t="s">
        <v>34</v>
      </c>
      <c r="D49" s="4" t="s">
        <v>31</v>
      </c>
      <c r="E49" s="5">
        <v>4773681</v>
      </c>
      <c r="F49" s="5">
        <v>3706649</v>
      </c>
      <c r="G49" s="5">
        <v>61999</v>
      </c>
      <c r="H49" s="5">
        <v>396853</v>
      </c>
      <c r="I49" s="5">
        <v>17731</v>
      </c>
      <c r="J49" s="5">
        <v>14442</v>
      </c>
      <c r="K49" s="5">
        <v>0</v>
      </c>
      <c r="L49" s="6">
        <v>5.1089487075805664</v>
      </c>
      <c r="M49" s="6">
        <v>1.7389562129974365</v>
      </c>
      <c r="N49" s="6">
        <v>3.3699922561645508</v>
      </c>
      <c r="O49" s="6">
        <v>0.83016014099121094</v>
      </c>
      <c r="P49" s="6">
        <v>0.84951162338256836</v>
      </c>
      <c r="Q49" s="6">
        <v>10</v>
      </c>
      <c r="R49" s="6">
        <v>-4.3671295861713588E-4</v>
      </c>
      <c r="S49" s="6">
        <v>69.140472412109375</v>
      </c>
      <c r="T49" s="6">
        <v>1.6451257467269897</v>
      </c>
      <c r="U49" s="6">
        <v>349.6644287109375</v>
      </c>
      <c r="V49" s="6">
        <v>0.37143245339393616</v>
      </c>
      <c r="W49" s="6">
        <v>0.47048702836036682</v>
      </c>
      <c r="X49" s="6">
        <v>9.9418630599975586</v>
      </c>
      <c r="Y49" s="7">
        <v>11.7362060546875</v>
      </c>
      <c r="Z49" s="7">
        <v>11.7362060546875</v>
      </c>
      <c r="AA49" s="7">
        <v>12.991241455078125</v>
      </c>
    </row>
    <row r="50" spans="1:27" x14ac:dyDescent="0.25">
      <c r="A50" s="1" t="s">
        <v>108</v>
      </c>
      <c r="B50" s="1" t="s">
        <v>91</v>
      </c>
      <c r="C50" s="3" t="s">
        <v>34</v>
      </c>
      <c r="D50" s="4" t="s">
        <v>31</v>
      </c>
      <c r="E50" s="5">
        <v>1335443</v>
      </c>
      <c r="F50" s="5">
        <v>1103495</v>
      </c>
      <c r="G50" s="5">
        <v>9025</v>
      </c>
      <c r="H50" s="5">
        <v>142419</v>
      </c>
      <c r="I50" s="5">
        <v>1197</v>
      </c>
      <c r="J50" s="5">
        <v>2356</v>
      </c>
      <c r="K50" s="5">
        <v>0</v>
      </c>
      <c r="L50" s="6">
        <v>5.0781536102294922</v>
      </c>
      <c r="M50" s="6">
        <v>3.2374236583709717</v>
      </c>
      <c r="N50" s="6">
        <v>1.8407297134399414</v>
      </c>
      <c r="O50" s="6">
        <v>0.20122650265693665</v>
      </c>
      <c r="P50" s="6">
        <v>0.20122650265693665</v>
      </c>
      <c r="Q50" s="6">
        <v>1.8600000143051147</v>
      </c>
      <c r="R50" s="6">
        <v>5.5545923532918096E-4</v>
      </c>
      <c r="S50" s="6">
        <v>82.072006225585938</v>
      </c>
      <c r="T50" s="6">
        <v>0.81122136116027832</v>
      </c>
      <c r="U50" s="6">
        <v>753.96826171875</v>
      </c>
      <c r="V50" s="6">
        <v>8.9633174240589142E-2</v>
      </c>
      <c r="W50" s="6">
        <v>0.10759357362985611</v>
      </c>
      <c r="X50" s="6">
        <v>10.781105995178223</v>
      </c>
      <c r="Y50" s="7">
        <v>15.849883079528809</v>
      </c>
      <c r="Z50" s="7">
        <v>15.849883079528809</v>
      </c>
      <c r="AA50" s="7">
        <v>16.942913055419922</v>
      </c>
    </row>
    <row r="51" spans="1:27" x14ac:dyDescent="0.25">
      <c r="A51" s="1" t="s">
        <v>111</v>
      </c>
      <c r="B51" s="1" t="s">
        <v>112</v>
      </c>
      <c r="C51" s="3" t="s">
        <v>34</v>
      </c>
      <c r="D51" s="4" t="s">
        <v>31</v>
      </c>
      <c r="E51" s="5">
        <v>1859941</v>
      </c>
      <c r="F51" s="5">
        <v>1444204</v>
      </c>
      <c r="G51" s="5">
        <v>8605</v>
      </c>
      <c r="H51" s="5">
        <v>123513</v>
      </c>
      <c r="I51" s="5">
        <v>3154</v>
      </c>
      <c r="J51" s="5">
        <v>341</v>
      </c>
      <c r="K51" s="5">
        <v>0</v>
      </c>
      <c r="L51" s="6">
        <v>4.630521297454834</v>
      </c>
      <c r="M51" s="6">
        <v>2.5456576347351074</v>
      </c>
      <c r="N51" s="6">
        <v>2.0848636627197266</v>
      </c>
      <c r="O51" s="6">
        <v>0.38708853721618652</v>
      </c>
      <c r="P51" s="6">
        <v>0.38708853721618652</v>
      </c>
      <c r="Q51" s="6">
        <v>5.8499999046325684</v>
      </c>
      <c r="R51" s="6">
        <v>8.1954710185527802E-3</v>
      </c>
      <c r="S51" s="6">
        <v>81.693428039550781</v>
      </c>
      <c r="T51" s="6">
        <v>0.59230083227157593</v>
      </c>
      <c r="U51" s="6">
        <v>272.82815551757813</v>
      </c>
      <c r="V51" s="6">
        <v>0.1695752739906311</v>
      </c>
      <c r="W51" s="6">
        <v>0.21709667146205902</v>
      </c>
      <c r="X51" s="6">
        <v>8.6460628509521484</v>
      </c>
      <c r="Y51" s="7">
        <v>11.45610237121582</v>
      </c>
      <c r="Z51" s="7">
        <v>11.45610237121582</v>
      </c>
      <c r="AA51" s="7">
        <v>12.083635330200195</v>
      </c>
    </row>
    <row r="52" spans="1:27" x14ac:dyDescent="0.25">
      <c r="A52" s="1" t="s">
        <v>113</v>
      </c>
      <c r="B52" s="1" t="s">
        <v>114</v>
      </c>
      <c r="C52" s="3" t="s">
        <v>34</v>
      </c>
      <c r="D52" s="4" t="s">
        <v>31</v>
      </c>
      <c r="E52" s="5">
        <v>1543566</v>
      </c>
      <c r="F52" s="5">
        <v>1032167</v>
      </c>
      <c r="G52" s="5">
        <v>7510</v>
      </c>
      <c r="H52" s="5">
        <v>178139</v>
      </c>
      <c r="I52" s="5">
        <v>1432</v>
      </c>
      <c r="J52" s="5">
        <v>642</v>
      </c>
      <c r="K52" s="5">
        <v>0</v>
      </c>
      <c r="L52" s="6">
        <v>3.3994262218475342</v>
      </c>
      <c r="M52" s="6">
        <v>1.3372637033462524</v>
      </c>
      <c r="N52" s="6">
        <v>2.0621623992919922</v>
      </c>
      <c r="O52" s="6">
        <v>9.8791539669036865E-2</v>
      </c>
      <c r="P52" s="6">
        <v>5.5046699941158295E-2</v>
      </c>
      <c r="Q52" s="6">
        <v>0.56999999284744263</v>
      </c>
      <c r="R52" s="6">
        <v>3.3334270119667053E-3</v>
      </c>
      <c r="S52" s="6">
        <v>57.619598388671875</v>
      </c>
      <c r="T52" s="6">
        <v>0.72233974933624268</v>
      </c>
      <c r="U52" s="6">
        <v>524.44134521484375</v>
      </c>
      <c r="V52" s="6">
        <v>9.2772193253040314E-2</v>
      </c>
      <c r="W52" s="6">
        <v>0.13773508369922638</v>
      </c>
      <c r="X52" s="6">
        <v>9.9452018737792969</v>
      </c>
      <c r="Y52" s="7">
        <v>0</v>
      </c>
      <c r="Z52" s="7">
        <v>0</v>
      </c>
      <c r="AA52" s="7">
        <v>0</v>
      </c>
    </row>
    <row r="53" spans="1:27" x14ac:dyDescent="0.25">
      <c r="A53" s="1" t="s">
        <v>369</v>
      </c>
      <c r="B53" s="1" t="s">
        <v>335</v>
      </c>
      <c r="C53" s="3" t="s">
        <v>34</v>
      </c>
      <c r="D53" s="4" t="s">
        <v>31</v>
      </c>
      <c r="E53" s="5">
        <v>15896</v>
      </c>
      <c r="F53" s="5">
        <v>0</v>
      </c>
      <c r="G53" s="5">
        <v>0</v>
      </c>
      <c r="H53" s="5">
        <v>14065</v>
      </c>
      <c r="I53" s="5">
        <v>0</v>
      </c>
      <c r="J53" s="5">
        <v>0</v>
      </c>
      <c r="K53" s="5">
        <v>0</v>
      </c>
      <c r="L53" s="6">
        <v>5.254666805267334</v>
      </c>
      <c r="M53" s="6">
        <v>0</v>
      </c>
      <c r="N53" s="6">
        <v>5.254666805267334</v>
      </c>
      <c r="O53" s="6">
        <v>7.6042838096618652</v>
      </c>
      <c r="P53" s="6">
        <v>7.6042838096618652</v>
      </c>
      <c r="Q53" s="6">
        <v>8.5299997329711914</v>
      </c>
      <c r="R53" s="6">
        <v>0</v>
      </c>
      <c r="S53" s="6">
        <v>61.447494506835938</v>
      </c>
      <c r="T53" s="6">
        <v>0</v>
      </c>
      <c r="U53" s="6">
        <v>0</v>
      </c>
      <c r="V53" s="6">
        <v>0</v>
      </c>
      <c r="W53" s="6">
        <v>0</v>
      </c>
      <c r="X53" s="6">
        <v>88.414680480957031</v>
      </c>
      <c r="Y53" s="7">
        <v>0</v>
      </c>
      <c r="Z53" s="7">
        <v>0</v>
      </c>
      <c r="AA53" s="7">
        <v>0</v>
      </c>
    </row>
    <row r="54" spans="1:27" x14ac:dyDescent="0.25">
      <c r="A54" s="1" t="s">
        <v>127</v>
      </c>
      <c r="B54" s="1" t="s">
        <v>124</v>
      </c>
      <c r="C54" s="3" t="s">
        <v>34</v>
      </c>
      <c r="D54" s="4" t="s">
        <v>31</v>
      </c>
      <c r="E54" s="5">
        <v>2119398</v>
      </c>
      <c r="F54" s="5">
        <v>1157746</v>
      </c>
      <c r="G54" s="5">
        <v>6856</v>
      </c>
      <c r="H54" s="5">
        <v>177588</v>
      </c>
      <c r="I54" s="5">
        <v>2660</v>
      </c>
      <c r="J54" s="5">
        <v>738</v>
      </c>
      <c r="K54" s="5">
        <v>0</v>
      </c>
      <c r="L54" s="6">
        <v>3.9871392250061035</v>
      </c>
      <c r="M54" s="6">
        <v>1.7066034078598022</v>
      </c>
      <c r="N54" s="6">
        <v>2.2805356979370117</v>
      </c>
      <c r="O54" s="6">
        <v>0.56102871894836426</v>
      </c>
      <c r="P54" s="6">
        <v>0.55925530195236206</v>
      </c>
      <c r="Q54" s="6">
        <v>6.5500001907348633</v>
      </c>
      <c r="R54" s="6">
        <v>9.5616420730948448E-3</v>
      </c>
      <c r="S54" s="6">
        <v>71.694084167480469</v>
      </c>
      <c r="T54" s="6">
        <v>0.58869898319244385</v>
      </c>
      <c r="U54" s="6">
        <v>257.74435424804688</v>
      </c>
      <c r="V54" s="6">
        <v>0.12550733983516693</v>
      </c>
      <c r="W54" s="6">
        <v>0.2284042090177536</v>
      </c>
      <c r="X54" s="6">
        <v>10.506479263305664</v>
      </c>
      <c r="Y54" s="7">
        <v>0</v>
      </c>
      <c r="Z54" s="7">
        <v>0</v>
      </c>
      <c r="AA54" s="7">
        <v>0</v>
      </c>
    </row>
    <row r="55" spans="1:27" x14ac:dyDescent="0.25">
      <c r="A55" s="1" t="s">
        <v>282</v>
      </c>
      <c r="B55" s="1" t="s">
        <v>132</v>
      </c>
      <c r="C55" s="3" t="s">
        <v>34</v>
      </c>
      <c r="D55" s="4" t="s">
        <v>31</v>
      </c>
      <c r="E55" s="5">
        <v>762142</v>
      </c>
      <c r="F55" s="5">
        <v>483887</v>
      </c>
      <c r="G55" s="5">
        <v>4510</v>
      </c>
      <c r="H55" s="5">
        <v>83533</v>
      </c>
      <c r="I55" s="5">
        <v>3071</v>
      </c>
      <c r="J55" s="5">
        <v>229</v>
      </c>
      <c r="K55" s="5">
        <v>0</v>
      </c>
      <c r="L55" s="6">
        <v>4.3629493713378906</v>
      </c>
      <c r="M55" s="6">
        <v>1.3106327056884766</v>
      </c>
      <c r="N55" s="6">
        <v>3.0523166656494141</v>
      </c>
      <c r="O55" s="6">
        <v>0.62458235025405884</v>
      </c>
      <c r="P55" s="6">
        <v>0.62458235025405884</v>
      </c>
      <c r="Q55" s="6">
        <v>5.679999828338623</v>
      </c>
      <c r="R55" s="6">
        <v>2.0620541181415319E-3</v>
      </c>
      <c r="S55" s="6">
        <v>75.78778076171875</v>
      </c>
      <c r="T55" s="6">
        <v>0.92342907190322876</v>
      </c>
      <c r="U55" s="6">
        <v>146.85769653320313</v>
      </c>
      <c r="V55" s="6">
        <v>0.40294328331947327</v>
      </c>
      <c r="W55" s="6">
        <v>0.62879174947738647</v>
      </c>
      <c r="X55" s="6">
        <v>12.930060386657715</v>
      </c>
      <c r="Y55" s="7">
        <v>0</v>
      </c>
      <c r="Z55" s="7">
        <v>0</v>
      </c>
      <c r="AA55" s="7">
        <v>0</v>
      </c>
    </row>
    <row r="56" spans="1:27" x14ac:dyDescent="0.25">
      <c r="A56" s="1" t="s">
        <v>131</v>
      </c>
      <c r="B56" s="1" t="s">
        <v>132</v>
      </c>
      <c r="C56" s="3" t="s">
        <v>34</v>
      </c>
      <c r="D56" s="4" t="s">
        <v>31</v>
      </c>
      <c r="E56" s="5">
        <v>1172653</v>
      </c>
      <c r="F56" s="5">
        <v>913606</v>
      </c>
      <c r="G56" s="5">
        <v>7883</v>
      </c>
      <c r="H56" s="5">
        <v>119454</v>
      </c>
      <c r="I56" s="5">
        <v>2899</v>
      </c>
      <c r="J56" s="5">
        <v>1370</v>
      </c>
      <c r="K56" s="5">
        <v>0</v>
      </c>
      <c r="L56" s="6">
        <v>4.3823904991149902</v>
      </c>
      <c r="M56" s="6">
        <v>1.7361993789672852</v>
      </c>
      <c r="N56" s="6">
        <v>2.646190881729126</v>
      </c>
      <c r="O56" s="6">
        <v>0.26036757230758667</v>
      </c>
      <c r="P56" s="6">
        <v>0.26674360036849976</v>
      </c>
      <c r="Q56" s="6">
        <v>2.5799999237060547</v>
      </c>
      <c r="R56" s="6">
        <v>5.5340444669127464E-3</v>
      </c>
      <c r="S56" s="6">
        <v>90.155609130859375</v>
      </c>
      <c r="T56" s="6">
        <v>0.85546326637268066</v>
      </c>
      <c r="U56" s="6">
        <v>271.92135620117188</v>
      </c>
      <c r="V56" s="6">
        <v>0.24721720814704895</v>
      </c>
      <c r="W56" s="6">
        <v>0.31459951400756836</v>
      </c>
      <c r="X56" s="6">
        <v>11.854971885681152</v>
      </c>
      <c r="Y56" s="7">
        <v>19.335493087768555</v>
      </c>
      <c r="Z56" s="7">
        <v>19.335493087768555</v>
      </c>
      <c r="AA56" s="7">
        <v>20.442123413085938</v>
      </c>
    </row>
    <row r="57" spans="1:27" x14ac:dyDescent="0.25">
      <c r="A57" s="1" t="s">
        <v>135</v>
      </c>
      <c r="B57" s="1" t="s">
        <v>136</v>
      </c>
      <c r="C57" s="3" t="s">
        <v>34</v>
      </c>
      <c r="D57" s="4" t="s">
        <v>31</v>
      </c>
      <c r="E57" s="5">
        <v>5789459</v>
      </c>
      <c r="F57" s="5">
        <v>4831907</v>
      </c>
      <c r="G57" s="5">
        <v>49139</v>
      </c>
      <c r="H57" s="5">
        <v>531758</v>
      </c>
      <c r="I57" s="5">
        <v>9766</v>
      </c>
      <c r="J57" s="5">
        <v>6822</v>
      </c>
      <c r="K57" s="5">
        <v>0</v>
      </c>
      <c r="L57" s="6">
        <v>5.0838017463684082</v>
      </c>
      <c r="M57" s="6">
        <v>2.7457263469696045</v>
      </c>
      <c r="N57" s="6">
        <v>2.3380751609802246</v>
      </c>
      <c r="O57" s="6">
        <v>0.5362207293510437</v>
      </c>
      <c r="P57" s="6">
        <v>0.50773972272872925</v>
      </c>
      <c r="Q57" s="6">
        <v>5.5500001907348633</v>
      </c>
      <c r="R57" s="6">
        <v>1.3292566873133183E-2</v>
      </c>
      <c r="S57" s="6">
        <v>75.439796447753906</v>
      </c>
      <c r="T57" s="6">
        <v>1.0067309141159058</v>
      </c>
      <c r="U57" s="6">
        <v>503.16403198242188</v>
      </c>
      <c r="V57" s="6">
        <v>0.16868588328361511</v>
      </c>
      <c r="W57" s="6">
        <v>0.20008006691932678</v>
      </c>
      <c r="X57" s="6">
        <v>8.9349756240844727</v>
      </c>
      <c r="Y57" s="7">
        <v>10.786662101745605</v>
      </c>
      <c r="Z57" s="7">
        <v>10.786662101745605</v>
      </c>
      <c r="AA57" s="7">
        <v>11.865851402282715</v>
      </c>
    </row>
    <row r="58" spans="1:27" x14ac:dyDescent="0.25">
      <c r="A58" s="1" t="s">
        <v>283</v>
      </c>
      <c r="B58" s="1" t="s">
        <v>197</v>
      </c>
      <c r="C58" s="3" t="s">
        <v>34</v>
      </c>
      <c r="D58" s="4" t="s">
        <v>31</v>
      </c>
      <c r="E58" s="5">
        <v>601222</v>
      </c>
      <c r="F58" s="5">
        <v>444503</v>
      </c>
      <c r="G58" s="5">
        <v>3372</v>
      </c>
      <c r="H58" s="5">
        <v>50678</v>
      </c>
      <c r="I58" s="5">
        <v>248</v>
      </c>
      <c r="J58" s="5">
        <v>249</v>
      </c>
      <c r="K58" s="5">
        <v>0</v>
      </c>
      <c r="L58" s="6">
        <v>4.4937772750854492</v>
      </c>
      <c r="M58" s="6">
        <v>2.3653686046600342</v>
      </c>
      <c r="N58" s="6">
        <v>2.128408670425415</v>
      </c>
      <c r="O58" s="6">
        <v>-1.3992219232022762E-2</v>
      </c>
      <c r="P58" s="6">
        <v>0.69994670152664185</v>
      </c>
      <c r="Q58" s="6">
        <v>8.2899999618530273</v>
      </c>
      <c r="R58" s="6">
        <v>6.3529156148433685E-2</v>
      </c>
      <c r="S58" s="6">
        <v>99.92529296875</v>
      </c>
      <c r="T58" s="6">
        <v>0.75288861989974976</v>
      </c>
      <c r="U58" s="6">
        <v>1359.6773681640625</v>
      </c>
      <c r="V58" s="6">
        <v>4.1249323636293411E-2</v>
      </c>
      <c r="W58" s="6">
        <v>5.5372592061758041E-2</v>
      </c>
      <c r="X58" s="6">
        <v>9.9687995910644531</v>
      </c>
      <c r="Y58" s="7">
        <v>13.759177207946777</v>
      </c>
      <c r="Z58" s="7">
        <v>13.759177207946777</v>
      </c>
      <c r="AA58" s="7">
        <v>14.597914695739746</v>
      </c>
    </row>
    <row r="59" spans="1:27" x14ac:dyDescent="0.25">
      <c r="A59" s="1" t="s">
        <v>137</v>
      </c>
      <c r="B59" s="1" t="s">
        <v>138</v>
      </c>
      <c r="C59" s="3" t="s">
        <v>34</v>
      </c>
      <c r="D59" s="4" t="s">
        <v>31</v>
      </c>
      <c r="E59" s="5">
        <v>4520874</v>
      </c>
      <c r="F59" s="5">
        <v>3933563</v>
      </c>
      <c r="G59" s="5">
        <v>26940</v>
      </c>
      <c r="H59" s="5">
        <v>417178</v>
      </c>
      <c r="I59" s="5">
        <v>1709</v>
      </c>
      <c r="J59" s="5">
        <v>493</v>
      </c>
      <c r="K59" s="5">
        <v>0</v>
      </c>
      <c r="L59" s="6">
        <v>4.4031052589416504</v>
      </c>
      <c r="M59" s="6">
        <v>3.5127737522125244</v>
      </c>
      <c r="N59" s="6">
        <v>0.89033162593841553</v>
      </c>
      <c r="O59" s="6">
        <v>0.18346214294433594</v>
      </c>
      <c r="P59" s="6">
        <v>0.48631125688552856</v>
      </c>
      <c r="Q59" s="6">
        <v>5.309999942779541</v>
      </c>
      <c r="R59" s="6">
        <v>0</v>
      </c>
      <c r="S59" s="6">
        <v>72.707328796386719</v>
      </c>
      <c r="T59" s="6">
        <v>0.68021661043167114</v>
      </c>
      <c r="U59" s="6">
        <v>1576.3604736328125</v>
      </c>
      <c r="V59" s="6">
        <v>3.7802424281835556E-2</v>
      </c>
      <c r="W59" s="6">
        <v>4.3151084333658218E-2</v>
      </c>
      <c r="X59" s="6">
        <v>9.5503740310668945</v>
      </c>
      <c r="Y59" s="7">
        <v>12.75166130065918</v>
      </c>
      <c r="Z59" s="7">
        <v>12.75166130065918</v>
      </c>
      <c r="AA59" s="7">
        <v>13.575121879577637</v>
      </c>
    </row>
    <row r="60" spans="1:27" x14ac:dyDescent="0.25">
      <c r="A60" s="1" t="s">
        <v>140</v>
      </c>
      <c r="B60" s="1" t="s">
        <v>141</v>
      </c>
      <c r="C60" s="3" t="s">
        <v>34</v>
      </c>
      <c r="D60" s="4" t="s">
        <v>31</v>
      </c>
      <c r="E60" s="5">
        <v>5199682</v>
      </c>
      <c r="F60" s="5">
        <v>4073486</v>
      </c>
      <c r="G60" s="5">
        <v>14186</v>
      </c>
      <c r="H60" s="5">
        <v>595822</v>
      </c>
      <c r="I60" s="5">
        <v>1218</v>
      </c>
      <c r="J60" s="5">
        <v>424</v>
      </c>
      <c r="K60" s="5">
        <v>709</v>
      </c>
      <c r="L60" s="6">
        <v>3.8875088691711426</v>
      </c>
      <c r="M60" s="6">
        <v>2.864398717880249</v>
      </c>
      <c r="N60" s="6">
        <v>1.0231101512908936</v>
      </c>
      <c r="O60" s="6">
        <v>0.10304217040538788</v>
      </c>
      <c r="P60" s="6">
        <v>1.0713993310928345</v>
      </c>
      <c r="Q60" s="6">
        <v>9.3599996566772461</v>
      </c>
      <c r="R60" s="6">
        <v>0</v>
      </c>
      <c r="S60" s="6">
        <v>87.890037536621094</v>
      </c>
      <c r="T60" s="6">
        <v>0.34704351425170898</v>
      </c>
      <c r="U60" s="6">
        <v>1164.6961669921875</v>
      </c>
      <c r="V60" s="6">
        <v>2.3424509912729263E-2</v>
      </c>
      <c r="W60" s="6">
        <v>2.9796911403536797E-2</v>
      </c>
      <c r="X60" s="6">
        <v>11.744821548461914</v>
      </c>
      <c r="Y60" s="7">
        <v>15.288944244384766</v>
      </c>
      <c r="Z60" s="7">
        <v>15.288944244384766</v>
      </c>
      <c r="AA60" s="7">
        <v>15.657702445983887</v>
      </c>
    </row>
    <row r="61" spans="1:27" x14ac:dyDescent="0.25">
      <c r="A61" s="1" t="s">
        <v>150</v>
      </c>
      <c r="B61" s="1" t="s">
        <v>151</v>
      </c>
      <c r="C61" s="3" t="s">
        <v>34</v>
      </c>
      <c r="D61" s="4" t="s">
        <v>31</v>
      </c>
      <c r="E61" s="5">
        <v>4613733</v>
      </c>
      <c r="F61" s="5">
        <v>3649584</v>
      </c>
      <c r="G61" s="5">
        <v>33796</v>
      </c>
      <c r="H61" s="5">
        <v>489926</v>
      </c>
      <c r="I61" s="5">
        <v>1188</v>
      </c>
      <c r="J61" s="5">
        <v>1769</v>
      </c>
      <c r="K61" s="5">
        <v>0</v>
      </c>
      <c r="L61" s="6">
        <v>5.0255188941955566</v>
      </c>
      <c r="M61" s="6">
        <v>3.1912398338317871</v>
      </c>
      <c r="N61" s="6">
        <v>1.8342788219451904</v>
      </c>
      <c r="O61" s="6">
        <v>0.46572911739349365</v>
      </c>
      <c r="P61" s="6">
        <v>0.46572911739349365</v>
      </c>
      <c r="Q61" s="6">
        <v>4.380000114440918</v>
      </c>
      <c r="R61" s="6">
        <v>5.643117765430361E-5</v>
      </c>
      <c r="S61" s="6">
        <v>68.669425964355469</v>
      </c>
      <c r="T61" s="6">
        <v>0.91752684116363525</v>
      </c>
      <c r="U61" s="6">
        <v>2844.78125</v>
      </c>
      <c r="V61" s="6">
        <v>2.5749213993549347E-2</v>
      </c>
      <c r="W61" s="6">
        <v>3.225298598408699E-2</v>
      </c>
      <c r="X61" s="6">
        <v>11.300248146057129</v>
      </c>
      <c r="Y61" s="7">
        <v>18.009580612182617</v>
      </c>
      <c r="Z61" s="7">
        <v>18.009580612182617</v>
      </c>
      <c r="AA61" s="7">
        <v>19.212316513061523</v>
      </c>
    </row>
    <row r="62" spans="1:27" x14ac:dyDescent="0.25">
      <c r="A62" s="1" t="s">
        <v>287</v>
      </c>
      <c r="B62" s="1" t="s">
        <v>288</v>
      </c>
      <c r="C62" s="3" t="s">
        <v>34</v>
      </c>
      <c r="D62" s="4" t="s">
        <v>31</v>
      </c>
      <c r="E62" s="5">
        <v>539620</v>
      </c>
      <c r="F62" s="5">
        <v>387625</v>
      </c>
      <c r="G62" s="5">
        <v>3763</v>
      </c>
      <c r="H62" s="5">
        <v>39145</v>
      </c>
      <c r="I62" s="5">
        <v>1677</v>
      </c>
      <c r="J62" s="5">
        <v>3186</v>
      </c>
      <c r="K62" s="5">
        <v>0</v>
      </c>
      <c r="L62" s="6">
        <v>4.5405540466308594</v>
      </c>
      <c r="M62" s="6">
        <v>1.5005130767822266</v>
      </c>
      <c r="N62" s="6">
        <v>3.0400409698486328</v>
      </c>
      <c r="O62" s="6">
        <v>0.46896371245384216</v>
      </c>
      <c r="P62" s="6">
        <v>0.46896371245384216</v>
      </c>
      <c r="Q62" s="6">
        <v>6.6700000762939453</v>
      </c>
      <c r="R62" s="6">
        <v>-1.1815806850790977E-2</v>
      </c>
      <c r="S62" s="6">
        <v>84.498764038085938</v>
      </c>
      <c r="T62" s="6">
        <v>0.96145004034042358</v>
      </c>
      <c r="U62" s="6">
        <v>224.3887939453125</v>
      </c>
      <c r="V62" s="6">
        <v>0.31077423691749573</v>
      </c>
      <c r="W62" s="6">
        <v>0.42847508192062378</v>
      </c>
      <c r="X62" s="6">
        <v>8.8343572616577148</v>
      </c>
      <c r="Y62" s="7">
        <v>13.568720817565918</v>
      </c>
      <c r="Z62" s="7">
        <v>13.568720817565918</v>
      </c>
      <c r="AA62" s="7">
        <v>14.744162559509277</v>
      </c>
    </row>
    <row r="63" spans="1:27" x14ac:dyDescent="0.25">
      <c r="A63" s="1" t="s">
        <v>154</v>
      </c>
      <c r="B63" s="1" t="s">
        <v>155</v>
      </c>
      <c r="C63" s="3" t="s">
        <v>34</v>
      </c>
      <c r="D63" s="4" t="s">
        <v>31</v>
      </c>
      <c r="E63" s="5">
        <v>1676512</v>
      </c>
      <c r="F63" s="5">
        <v>1215799</v>
      </c>
      <c r="G63" s="5">
        <v>14476</v>
      </c>
      <c r="H63" s="5">
        <v>195665</v>
      </c>
      <c r="I63" s="5">
        <v>17135</v>
      </c>
      <c r="J63" s="5">
        <v>5339</v>
      </c>
      <c r="K63" s="5">
        <v>0</v>
      </c>
      <c r="L63" s="6">
        <v>5.0947928428649902</v>
      </c>
      <c r="M63" s="6">
        <v>1.7973974943161011</v>
      </c>
      <c r="N63" s="6">
        <v>3.2973952293395996</v>
      </c>
      <c r="O63" s="6">
        <v>0.66144204139709473</v>
      </c>
      <c r="P63" s="6">
        <v>0.66144204139709473</v>
      </c>
      <c r="Q63" s="6">
        <v>5.6399998664855957</v>
      </c>
      <c r="R63" s="6">
        <v>-9.9194538779556751E-4</v>
      </c>
      <c r="S63" s="6">
        <v>70.593574523925781</v>
      </c>
      <c r="T63" s="6">
        <v>1.1766475439071655</v>
      </c>
      <c r="U63" s="6">
        <v>84.4820556640625</v>
      </c>
      <c r="V63" s="6">
        <v>1.0220624208450317</v>
      </c>
      <c r="W63" s="6">
        <v>1.3927780389785767</v>
      </c>
      <c r="X63" s="6">
        <v>12.690520286560059</v>
      </c>
      <c r="Y63" s="7">
        <v>16.776456832885742</v>
      </c>
      <c r="Z63" s="7">
        <v>16.776456832885742</v>
      </c>
      <c r="AA63" s="7">
        <v>17.981960296630859</v>
      </c>
    </row>
    <row r="64" spans="1:27" x14ac:dyDescent="0.25">
      <c r="A64" s="1" t="s">
        <v>158</v>
      </c>
      <c r="B64" s="1" t="s">
        <v>159</v>
      </c>
      <c r="C64" s="3" t="s">
        <v>34</v>
      </c>
      <c r="D64" s="4" t="s">
        <v>31</v>
      </c>
      <c r="E64" s="5">
        <v>1625112</v>
      </c>
      <c r="F64" s="5">
        <v>1336014</v>
      </c>
      <c r="G64" s="5">
        <v>13597</v>
      </c>
      <c r="H64" s="5">
        <v>149180</v>
      </c>
      <c r="I64" s="5">
        <v>4687</v>
      </c>
      <c r="J64" s="5">
        <v>3206</v>
      </c>
      <c r="K64" s="5">
        <v>0</v>
      </c>
      <c r="L64" s="6">
        <v>5.2736210823059082</v>
      </c>
      <c r="M64" s="6">
        <v>2.6262087821960449</v>
      </c>
      <c r="N64" s="6">
        <v>2.6474123001098633</v>
      </c>
      <c r="O64" s="6">
        <v>0.389301598072052</v>
      </c>
      <c r="P64" s="6">
        <v>0.33412852883338928</v>
      </c>
      <c r="Q64" s="6">
        <v>3.8199999332427979</v>
      </c>
      <c r="R64" s="6">
        <v>7.8986743465065956E-3</v>
      </c>
      <c r="S64" s="6">
        <v>80.165878295898438</v>
      </c>
      <c r="T64" s="6">
        <v>1.0074754953384399</v>
      </c>
      <c r="U64" s="6">
        <v>290.10028076171875</v>
      </c>
      <c r="V64" s="6">
        <v>0.28841090202331543</v>
      </c>
      <c r="W64" s="6">
        <v>0.34728524088859558</v>
      </c>
      <c r="X64" s="6">
        <v>10.103921890258789</v>
      </c>
      <c r="Y64" s="7">
        <v>13.482392311096191</v>
      </c>
      <c r="Z64" s="7">
        <v>13.482392311096191</v>
      </c>
      <c r="AA64" s="7">
        <v>14.708206176757813</v>
      </c>
    </row>
    <row r="65" spans="1:27" x14ac:dyDescent="0.25">
      <c r="A65" s="1" t="s">
        <v>289</v>
      </c>
      <c r="B65" s="1" t="s">
        <v>290</v>
      </c>
      <c r="C65" s="3" t="s">
        <v>34</v>
      </c>
      <c r="D65" s="4" t="s">
        <v>31</v>
      </c>
      <c r="E65" s="5">
        <v>266642</v>
      </c>
      <c r="F65" s="5">
        <v>205553</v>
      </c>
      <c r="G65" s="5">
        <v>1152</v>
      </c>
      <c r="H65" s="5">
        <v>23573</v>
      </c>
      <c r="I65" s="5">
        <v>228</v>
      </c>
      <c r="J65" s="5">
        <v>768</v>
      </c>
      <c r="K65" s="5">
        <v>0</v>
      </c>
      <c r="L65" s="6">
        <v>4.5500364303588867</v>
      </c>
      <c r="M65" s="6">
        <v>0.68491655588150024</v>
      </c>
      <c r="N65" s="6">
        <v>3.8651199340820313</v>
      </c>
      <c r="O65" s="6">
        <v>0.36516654491424561</v>
      </c>
      <c r="P65" s="6">
        <v>0.36516654491424561</v>
      </c>
      <c r="Q65" s="6">
        <v>4.1100001335144043</v>
      </c>
      <c r="R65" s="6">
        <v>4.8657380975782871E-3</v>
      </c>
      <c r="S65" s="6">
        <v>87.49273681640625</v>
      </c>
      <c r="T65" s="6">
        <v>0.55731600522994995</v>
      </c>
      <c r="U65" s="6">
        <v>505.26315307617188</v>
      </c>
      <c r="V65" s="6">
        <v>8.5507906973361969E-2</v>
      </c>
      <c r="W65" s="6">
        <v>0.11030212044715881</v>
      </c>
      <c r="X65" s="6">
        <v>9.6009140014648438</v>
      </c>
      <c r="Y65" s="7">
        <v>14.374079704284668</v>
      </c>
      <c r="Z65" s="7">
        <v>14.374079704284668</v>
      </c>
      <c r="AA65" s="7">
        <v>15.051410675048828</v>
      </c>
    </row>
    <row r="66" spans="1:27" x14ac:dyDescent="0.25">
      <c r="A66" s="1" t="s">
        <v>162</v>
      </c>
      <c r="B66" s="1" t="s">
        <v>163</v>
      </c>
      <c r="C66" s="3" t="s">
        <v>34</v>
      </c>
      <c r="D66" s="4" t="s">
        <v>31</v>
      </c>
      <c r="E66" s="5">
        <v>1338821</v>
      </c>
      <c r="F66" s="5">
        <v>1148807</v>
      </c>
      <c r="G66" s="5">
        <v>8879</v>
      </c>
      <c r="H66" s="5">
        <v>131813</v>
      </c>
      <c r="I66" s="5">
        <v>67</v>
      </c>
      <c r="J66" s="5">
        <v>500</v>
      </c>
      <c r="K66" s="5">
        <v>0</v>
      </c>
      <c r="L66" s="6">
        <v>4.2859635353088379</v>
      </c>
      <c r="M66" s="6">
        <v>2.0883784294128418</v>
      </c>
      <c r="N66" s="6">
        <v>2.1975851058959961</v>
      </c>
      <c r="O66" s="6">
        <v>0.24434715509414673</v>
      </c>
      <c r="P66" s="6">
        <v>0.24434715509414673</v>
      </c>
      <c r="Q66" s="6">
        <v>2.4900000095367432</v>
      </c>
      <c r="R66" s="6">
        <v>1.718937186524272E-3</v>
      </c>
      <c r="S66" s="6">
        <v>88.827926635742188</v>
      </c>
      <c r="T66" s="6">
        <v>0.76696097850799561</v>
      </c>
      <c r="U66" s="6">
        <v>13252.2392578125</v>
      </c>
      <c r="V66" s="6">
        <v>5.004403181374073E-3</v>
      </c>
      <c r="W66" s="6">
        <v>5.7874070480465889E-3</v>
      </c>
      <c r="X66" s="6">
        <v>10.888297080993652</v>
      </c>
      <c r="Y66" s="7">
        <v>0</v>
      </c>
      <c r="Z66" s="7">
        <v>0</v>
      </c>
      <c r="AA66" s="7">
        <v>0</v>
      </c>
    </row>
    <row r="67" spans="1:27" x14ac:dyDescent="0.25">
      <c r="A67" s="1" t="s">
        <v>291</v>
      </c>
      <c r="B67" s="1" t="s">
        <v>75</v>
      </c>
      <c r="C67" s="3" t="s">
        <v>34</v>
      </c>
      <c r="D67" s="4" t="s">
        <v>31</v>
      </c>
      <c r="E67" s="5">
        <v>773735</v>
      </c>
      <c r="F67" s="5">
        <v>642124</v>
      </c>
      <c r="G67" s="5">
        <v>4884</v>
      </c>
      <c r="H67" s="5">
        <v>91920</v>
      </c>
      <c r="I67" s="5">
        <v>260</v>
      </c>
      <c r="J67" s="5">
        <v>955</v>
      </c>
      <c r="K67" s="5">
        <v>0</v>
      </c>
      <c r="L67" s="6">
        <v>5.9633083343505859</v>
      </c>
      <c r="M67" s="6">
        <v>2.2405080795288086</v>
      </c>
      <c r="N67" s="6">
        <v>3.7228004932403564</v>
      </c>
      <c r="O67" s="6">
        <v>0.83824896812438965</v>
      </c>
      <c r="P67" s="6">
        <v>0.83824896812438965</v>
      </c>
      <c r="Q67" s="6">
        <v>6.929999828338623</v>
      </c>
      <c r="R67" s="6">
        <v>5.7987356558442116E-3</v>
      </c>
      <c r="S67" s="6">
        <v>66.452255249023438</v>
      </c>
      <c r="T67" s="6">
        <v>0.75485926866531372</v>
      </c>
      <c r="U67" s="6">
        <v>1878.4615478515625</v>
      </c>
      <c r="V67" s="6">
        <v>3.3603236079216003E-2</v>
      </c>
      <c r="W67" s="6">
        <v>4.0184974670410156E-2</v>
      </c>
      <c r="X67" s="6">
        <v>12.700060844421387</v>
      </c>
      <c r="Y67" s="7">
        <v>16.925403594970703</v>
      </c>
      <c r="Z67" s="7">
        <v>16.925403594970703</v>
      </c>
      <c r="AA67" s="7">
        <v>17.891355514526367</v>
      </c>
    </row>
    <row r="68" spans="1:27" x14ac:dyDescent="0.25">
      <c r="A68" s="1" t="s">
        <v>292</v>
      </c>
      <c r="B68" s="1" t="s">
        <v>293</v>
      </c>
      <c r="C68" s="3" t="s">
        <v>34</v>
      </c>
      <c r="D68" s="4" t="s">
        <v>31</v>
      </c>
      <c r="E68" s="5">
        <v>139003</v>
      </c>
      <c r="F68" s="5">
        <v>104066</v>
      </c>
      <c r="G68" s="5">
        <v>486</v>
      </c>
      <c r="H68" s="5">
        <v>12259</v>
      </c>
      <c r="I68" s="5">
        <v>472</v>
      </c>
      <c r="J68" s="5">
        <v>260</v>
      </c>
      <c r="K68" s="5">
        <v>0</v>
      </c>
      <c r="L68" s="6">
        <v>4.3409461975097656</v>
      </c>
      <c r="M68" s="6">
        <v>1.6927433013916016</v>
      </c>
      <c r="N68" s="6">
        <v>2.6482028961181641</v>
      </c>
      <c r="O68" s="6">
        <v>0.17549379169940948</v>
      </c>
      <c r="P68" s="6">
        <v>0.17549379169940948</v>
      </c>
      <c r="Q68" s="6">
        <v>1.9500000476837158</v>
      </c>
      <c r="R68" s="6">
        <v>0</v>
      </c>
      <c r="S68" s="6">
        <v>93.957542419433594</v>
      </c>
      <c r="T68" s="6">
        <v>0.46484047174453735</v>
      </c>
      <c r="U68" s="6">
        <v>102.96610260009766</v>
      </c>
      <c r="V68" s="6">
        <v>0.33956101536750793</v>
      </c>
      <c r="W68" s="6">
        <v>0.45144999027252197</v>
      </c>
      <c r="X68" s="6">
        <v>8.9629611968994141</v>
      </c>
      <c r="Y68" s="7">
        <v>0</v>
      </c>
      <c r="Z68" s="7">
        <v>0</v>
      </c>
      <c r="AA68" s="7">
        <v>0</v>
      </c>
    </row>
    <row r="69" spans="1:27" x14ac:dyDescent="0.25">
      <c r="A69" s="1" t="s">
        <v>294</v>
      </c>
      <c r="B69" s="1" t="s">
        <v>90</v>
      </c>
      <c r="C69" s="3" t="s">
        <v>34</v>
      </c>
      <c r="D69" s="4" t="s">
        <v>31</v>
      </c>
      <c r="E69" s="5">
        <v>634367</v>
      </c>
      <c r="F69" s="5">
        <v>488482</v>
      </c>
      <c r="G69" s="5">
        <v>5844</v>
      </c>
      <c r="H69" s="5">
        <v>45881</v>
      </c>
      <c r="I69" s="5">
        <v>38</v>
      </c>
      <c r="J69" s="5">
        <v>1581</v>
      </c>
      <c r="K69" s="5">
        <v>0</v>
      </c>
      <c r="L69" s="6">
        <v>4.4876542091369629</v>
      </c>
      <c r="M69" s="6">
        <v>0.7629011869430542</v>
      </c>
      <c r="N69" s="6">
        <v>3.7247529029846191</v>
      </c>
      <c r="O69" s="6">
        <v>0.65152561664581299</v>
      </c>
      <c r="P69" s="6">
        <v>0.62708884477615356</v>
      </c>
      <c r="Q69" s="6">
        <v>8.9300003051757813</v>
      </c>
      <c r="R69" s="6">
        <v>8.2100852159783244E-4</v>
      </c>
      <c r="S69" s="6">
        <v>76.155998229980469</v>
      </c>
      <c r="T69" s="6">
        <v>1.1822158098220825</v>
      </c>
      <c r="U69" s="6">
        <v>15378.947265625</v>
      </c>
      <c r="V69" s="6">
        <v>5.9902234934270382E-3</v>
      </c>
      <c r="W69" s="6">
        <v>7.6872347854077816E-3</v>
      </c>
      <c r="X69" s="6">
        <v>8.9151878356933594</v>
      </c>
      <c r="Y69" s="7">
        <v>12.710832595825195</v>
      </c>
      <c r="Z69" s="7">
        <v>12.710832595825195</v>
      </c>
      <c r="AA69" s="7">
        <v>13.962575912475586</v>
      </c>
    </row>
    <row r="70" spans="1:27" x14ac:dyDescent="0.25">
      <c r="A70" s="1" t="s">
        <v>169</v>
      </c>
      <c r="B70" s="1" t="s">
        <v>170</v>
      </c>
      <c r="C70" s="3" t="s">
        <v>34</v>
      </c>
      <c r="D70" s="4" t="s">
        <v>31</v>
      </c>
      <c r="E70" s="5">
        <v>6038826</v>
      </c>
      <c r="F70" s="5">
        <v>3666576</v>
      </c>
      <c r="G70" s="5">
        <v>27548</v>
      </c>
      <c r="H70" s="5">
        <v>668162</v>
      </c>
      <c r="I70" s="5">
        <v>3344</v>
      </c>
      <c r="J70" s="5">
        <v>1151</v>
      </c>
      <c r="K70" s="5">
        <v>0</v>
      </c>
      <c r="L70" s="6">
        <v>4.2692885398864746</v>
      </c>
      <c r="M70" s="6">
        <v>2.4151253700256348</v>
      </c>
      <c r="N70" s="6">
        <v>1.8541629314422607</v>
      </c>
      <c r="O70" s="6">
        <v>0.31970009207725525</v>
      </c>
      <c r="P70" s="6">
        <v>0.33806675672531128</v>
      </c>
      <c r="Q70" s="6">
        <v>3.2100000381469727</v>
      </c>
      <c r="R70" s="6">
        <v>0.67223989963531494</v>
      </c>
      <c r="S70" s="6">
        <v>92.860260009765625</v>
      </c>
      <c r="T70" s="6">
        <v>0.74572485685348511</v>
      </c>
      <c r="U70" s="6">
        <v>823.8038330078125</v>
      </c>
      <c r="V70" s="6">
        <v>5.5375002324581146E-2</v>
      </c>
      <c r="W70" s="6">
        <v>9.0522140264511108E-2</v>
      </c>
      <c r="X70" s="6">
        <v>12.159226417541504</v>
      </c>
      <c r="Y70" s="7">
        <v>16.623344421386719</v>
      </c>
      <c r="Z70" s="7">
        <v>16.623344421386719</v>
      </c>
      <c r="AA70" s="7">
        <v>17.240228652954102</v>
      </c>
    </row>
    <row r="71" spans="1:27" x14ac:dyDescent="0.25">
      <c r="A71" s="1" t="s">
        <v>296</v>
      </c>
      <c r="B71" s="1" t="s">
        <v>249</v>
      </c>
      <c r="C71" s="3" t="s">
        <v>34</v>
      </c>
      <c r="D71" s="4" t="s">
        <v>31</v>
      </c>
      <c r="E71" s="5">
        <v>501543</v>
      </c>
      <c r="F71" s="5">
        <v>435539</v>
      </c>
      <c r="G71" s="5">
        <v>1943</v>
      </c>
      <c r="H71" s="5">
        <v>55975</v>
      </c>
      <c r="I71" s="5">
        <v>1341</v>
      </c>
      <c r="J71" s="5">
        <v>323</v>
      </c>
      <c r="K71" s="5">
        <v>0</v>
      </c>
      <c r="L71" s="6">
        <v>4.2677202224731445</v>
      </c>
      <c r="M71" s="6">
        <v>1.8266457319259644</v>
      </c>
      <c r="N71" s="6">
        <v>2.4410746097564697</v>
      </c>
      <c r="O71" s="6">
        <v>0.22158637642860413</v>
      </c>
      <c r="P71" s="6">
        <v>0.22158637642860413</v>
      </c>
      <c r="Q71" s="6">
        <v>1.9900000095367432</v>
      </c>
      <c r="R71" s="6">
        <v>1.0983169078826904E-2</v>
      </c>
      <c r="S71" s="6">
        <v>91.387771606445313</v>
      </c>
      <c r="T71" s="6">
        <v>0.44413256645202637</v>
      </c>
      <c r="U71" s="6">
        <v>144.89187622070313</v>
      </c>
      <c r="V71" s="6">
        <v>0.26737487316131592</v>
      </c>
      <c r="W71" s="6">
        <v>0.30652689933776855</v>
      </c>
      <c r="X71" s="6">
        <v>11.573383331298828</v>
      </c>
      <c r="Y71" s="7">
        <v>19.221879959106445</v>
      </c>
      <c r="Z71" s="7">
        <v>19.221879959106445</v>
      </c>
      <c r="AA71" s="7">
        <v>19.874643325805664</v>
      </c>
    </row>
    <row r="72" spans="1:27" x14ac:dyDescent="0.25">
      <c r="A72" s="1" t="s">
        <v>297</v>
      </c>
      <c r="B72" s="1" t="s">
        <v>298</v>
      </c>
      <c r="C72" s="3" t="s">
        <v>34</v>
      </c>
      <c r="D72" s="4" t="s">
        <v>31</v>
      </c>
      <c r="E72" s="5">
        <v>127048</v>
      </c>
      <c r="F72" s="5">
        <v>95282</v>
      </c>
      <c r="G72" s="5">
        <v>607</v>
      </c>
      <c r="H72" s="5">
        <v>10823</v>
      </c>
      <c r="I72" s="5">
        <v>455</v>
      </c>
      <c r="J72" s="5">
        <v>384</v>
      </c>
      <c r="K72" s="5">
        <v>0</v>
      </c>
      <c r="L72" s="6">
        <v>6.6108660697937012</v>
      </c>
      <c r="M72" s="6">
        <v>2.7775053977966309</v>
      </c>
      <c r="N72" s="6">
        <v>3.8333609104156494</v>
      </c>
      <c r="O72" s="6">
        <v>0.28185996413230896</v>
      </c>
      <c r="P72" s="6">
        <v>0.27677503228187561</v>
      </c>
      <c r="Q72" s="6">
        <v>3.2200000286102295</v>
      </c>
      <c r="R72" s="6">
        <v>4.3711229227483273E-3</v>
      </c>
      <c r="S72" s="6">
        <v>89.589508056640625</v>
      </c>
      <c r="T72" s="6">
        <v>0.63302361965179443</v>
      </c>
      <c r="U72" s="6">
        <v>133.40660095214844</v>
      </c>
      <c r="V72" s="6">
        <v>0.35813236236572266</v>
      </c>
      <c r="W72" s="6">
        <v>0.47450697422027588</v>
      </c>
      <c r="X72" s="6">
        <v>9.4097452163696289</v>
      </c>
      <c r="Y72" s="7">
        <v>13.791497230529785</v>
      </c>
      <c r="Z72" s="7">
        <v>13.791497230529785</v>
      </c>
      <c r="AA72" s="7">
        <v>14.507862091064453</v>
      </c>
    </row>
    <row r="73" spans="1:27" x14ac:dyDescent="0.25">
      <c r="A73" s="1" t="s">
        <v>301</v>
      </c>
      <c r="B73" s="1" t="s">
        <v>302</v>
      </c>
      <c r="C73" s="3" t="s">
        <v>34</v>
      </c>
      <c r="D73" s="4" t="s">
        <v>31</v>
      </c>
      <c r="E73" s="5">
        <v>714666</v>
      </c>
      <c r="F73" s="5">
        <v>556750</v>
      </c>
      <c r="G73" s="5">
        <v>3823</v>
      </c>
      <c r="H73" s="5">
        <v>61785</v>
      </c>
      <c r="I73" s="5">
        <v>370</v>
      </c>
      <c r="J73" s="5">
        <v>417</v>
      </c>
      <c r="K73" s="5">
        <v>0</v>
      </c>
      <c r="L73" s="6">
        <v>4.8459262847900391</v>
      </c>
      <c r="M73" s="6">
        <v>1.8625593185424805</v>
      </c>
      <c r="N73" s="6">
        <v>2.9833669662475586</v>
      </c>
      <c r="O73" s="6">
        <v>0.70175713300704956</v>
      </c>
      <c r="P73" s="6">
        <v>0.74258154630661011</v>
      </c>
      <c r="Q73" s="6">
        <v>8.3400001525878906</v>
      </c>
      <c r="R73" s="6">
        <v>5.4387073032557964E-3</v>
      </c>
      <c r="S73" s="6">
        <v>74.501449584960938</v>
      </c>
      <c r="T73" s="6">
        <v>0.68198078870773315</v>
      </c>
      <c r="U73" s="6">
        <v>1033.2432861328125</v>
      </c>
      <c r="V73" s="6">
        <v>5.1772437989711761E-2</v>
      </c>
      <c r="W73" s="6">
        <v>6.6003888845443726E-2</v>
      </c>
      <c r="X73" s="6">
        <v>9.3792705535888672</v>
      </c>
      <c r="Y73" s="7">
        <v>0</v>
      </c>
      <c r="Z73" s="7">
        <v>0</v>
      </c>
      <c r="AA73" s="7">
        <v>0</v>
      </c>
    </row>
    <row r="74" spans="1:27" x14ac:dyDescent="0.25">
      <c r="A74" s="1" t="s">
        <v>303</v>
      </c>
      <c r="B74" s="1" t="s">
        <v>304</v>
      </c>
      <c r="C74" s="3" t="s">
        <v>34</v>
      </c>
      <c r="D74" s="4" t="s">
        <v>31</v>
      </c>
      <c r="E74" s="5">
        <v>982493</v>
      </c>
      <c r="F74" s="5">
        <v>738218</v>
      </c>
      <c r="G74" s="5">
        <v>8423</v>
      </c>
      <c r="H74" s="5">
        <v>145191</v>
      </c>
      <c r="I74" s="5">
        <v>1899</v>
      </c>
      <c r="J74" s="5">
        <v>589</v>
      </c>
      <c r="K74" s="5">
        <v>204</v>
      </c>
      <c r="L74" s="6">
        <v>5.7526359558105469</v>
      </c>
      <c r="M74" s="6">
        <v>2.2709963321685791</v>
      </c>
      <c r="N74" s="6">
        <v>3.4816396236419678</v>
      </c>
      <c r="O74" s="6">
        <v>0.8928714394569397</v>
      </c>
      <c r="P74" s="6">
        <v>0.8928714394569397</v>
      </c>
      <c r="Q74" s="6">
        <v>6.1700000762939453</v>
      </c>
      <c r="R74" s="6">
        <v>0.28347933292388916</v>
      </c>
      <c r="S74" s="6">
        <v>73.392486572265625</v>
      </c>
      <c r="T74" s="6">
        <v>1.1281191110610962</v>
      </c>
      <c r="U74" s="6">
        <v>443.54922485351563</v>
      </c>
      <c r="V74" s="6">
        <v>0.19328382611274719</v>
      </c>
      <c r="W74" s="6">
        <v>0.25433909893035889</v>
      </c>
      <c r="X74" s="6">
        <v>14.287178039550781</v>
      </c>
      <c r="Y74" s="7">
        <v>16.830333709716797</v>
      </c>
      <c r="Z74" s="7">
        <v>16.830333709716797</v>
      </c>
      <c r="AA74" s="7">
        <v>18.002664566040039</v>
      </c>
    </row>
    <row r="75" spans="1:27" x14ac:dyDescent="0.25">
      <c r="A75" s="1" t="s">
        <v>171</v>
      </c>
      <c r="B75" s="1" t="s">
        <v>172</v>
      </c>
      <c r="C75" s="3" t="s">
        <v>34</v>
      </c>
      <c r="D75" s="4" t="s">
        <v>31</v>
      </c>
      <c r="E75" s="5">
        <v>1263832</v>
      </c>
      <c r="F75" s="5">
        <v>1082173</v>
      </c>
      <c r="G75" s="5">
        <v>17073</v>
      </c>
      <c r="H75" s="5">
        <v>247906</v>
      </c>
      <c r="I75" s="5">
        <v>1866</v>
      </c>
      <c r="J75" s="5">
        <v>5333</v>
      </c>
      <c r="K75" s="5">
        <v>0</v>
      </c>
      <c r="L75" s="6">
        <v>6.8057150840759277</v>
      </c>
      <c r="M75" s="6">
        <v>2.8266699314117432</v>
      </c>
      <c r="N75" s="6">
        <v>3.9790453910827637</v>
      </c>
      <c r="O75" s="6">
        <v>1.4727804660797119</v>
      </c>
      <c r="P75" s="6">
        <v>1.8904502391815186</v>
      </c>
      <c r="Q75" s="6">
        <v>10</v>
      </c>
      <c r="R75" s="6">
        <v>0</v>
      </c>
      <c r="S75" s="6">
        <v>46.781696319580078</v>
      </c>
      <c r="T75" s="6">
        <v>1.5531555414199829</v>
      </c>
      <c r="U75" s="6">
        <v>914.9517822265625</v>
      </c>
      <c r="V75" s="6">
        <v>0.14764620363712311</v>
      </c>
      <c r="W75" s="6">
        <v>0.16975271701812744</v>
      </c>
      <c r="X75" s="6">
        <v>19.755889892578125</v>
      </c>
      <c r="Y75" s="7">
        <v>0</v>
      </c>
      <c r="Z75" s="7">
        <v>0</v>
      </c>
      <c r="AA75" s="7">
        <v>0</v>
      </c>
    </row>
    <row r="76" spans="1:27" x14ac:dyDescent="0.25">
      <c r="A76" s="1" t="s">
        <v>306</v>
      </c>
      <c r="B76" s="1" t="s">
        <v>290</v>
      </c>
      <c r="C76" s="3" t="s">
        <v>34</v>
      </c>
      <c r="D76" s="4" t="s">
        <v>31</v>
      </c>
      <c r="E76" s="5">
        <v>423097</v>
      </c>
      <c r="F76" s="5">
        <v>314550</v>
      </c>
      <c r="G76" s="5">
        <v>1272</v>
      </c>
      <c r="H76" s="5">
        <v>36867</v>
      </c>
      <c r="I76" s="5">
        <v>0</v>
      </c>
      <c r="J76" s="5">
        <v>36</v>
      </c>
      <c r="K76" s="5">
        <v>0</v>
      </c>
      <c r="L76" s="6">
        <v>3.9707953929901123</v>
      </c>
      <c r="M76" s="6">
        <v>1.9378358125686646</v>
      </c>
      <c r="N76" s="6">
        <v>2.0329596996307373</v>
      </c>
      <c r="O76" s="6">
        <v>0.32999113202095032</v>
      </c>
      <c r="P76" s="6">
        <v>0.32999113202095032</v>
      </c>
      <c r="Q76" s="6">
        <v>3.7300000190734863</v>
      </c>
      <c r="R76" s="6">
        <v>1.4758710749447346E-2</v>
      </c>
      <c r="S76" s="6">
        <v>84.548904418945313</v>
      </c>
      <c r="T76" s="6">
        <v>0.40275850892066956</v>
      </c>
      <c r="U76" s="6">
        <v>0</v>
      </c>
      <c r="V76" s="6">
        <v>0</v>
      </c>
      <c r="W76" s="6">
        <v>0</v>
      </c>
      <c r="X76" s="6">
        <v>10.335201263427734</v>
      </c>
      <c r="Y76" s="7">
        <v>0</v>
      </c>
      <c r="Z76" s="7">
        <v>0</v>
      </c>
      <c r="AA76" s="7">
        <v>0</v>
      </c>
    </row>
    <row r="77" spans="1:27" x14ac:dyDescent="0.25">
      <c r="A77" s="1" t="s">
        <v>173</v>
      </c>
      <c r="B77" s="1" t="s">
        <v>174</v>
      </c>
      <c r="C77" s="3" t="s">
        <v>34</v>
      </c>
      <c r="D77" s="4" t="s">
        <v>31</v>
      </c>
      <c r="E77" s="5">
        <v>4660643</v>
      </c>
      <c r="F77" s="5">
        <v>4059588</v>
      </c>
      <c r="G77" s="5">
        <v>37857</v>
      </c>
      <c r="H77" s="5">
        <v>592872</v>
      </c>
      <c r="I77" s="5">
        <v>20729</v>
      </c>
      <c r="J77" s="5">
        <v>9926</v>
      </c>
      <c r="K77" s="5">
        <v>0</v>
      </c>
      <c r="L77" s="6">
        <v>6.3886847496032715</v>
      </c>
      <c r="M77" s="6">
        <v>2.9127471446990967</v>
      </c>
      <c r="N77" s="6">
        <v>3.4759373664855957</v>
      </c>
      <c r="O77" s="6">
        <v>0.69167047739028931</v>
      </c>
      <c r="P77" s="6">
        <v>0.69167047739028931</v>
      </c>
      <c r="Q77" s="6">
        <v>5.3499999046325684</v>
      </c>
      <c r="R77" s="6">
        <v>0.13485249876976013</v>
      </c>
      <c r="S77" s="6">
        <v>63.881008148193359</v>
      </c>
      <c r="T77" s="6">
        <v>0.92391723394393921</v>
      </c>
      <c r="U77" s="6">
        <v>182.62820434570313</v>
      </c>
      <c r="V77" s="6">
        <v>0.44476696848869324</v>
      </c>
      <c r="W77" s="6">
        <v>0.50590062141418457</v>
      </c>
      <c r="X77" s="6">
        <v>13.191715240478516</v>
      </c>
      <c r="Y77" s="7">
        <v>13.648713111877441</v>
      </c>
      <c r="Z77" s="7">
        <v>13.648713111877441</v>
      </c>
      <c r="AA77" s="7">
        <v>14.636380195617676</v>
      </c>
    </row>
    <row r="78" spans="1:27" x14ac:dyDescent="0.25">
      <c r="A78" s="1" t="s">
        <v>309</v>
      </c>
      <c r="B78" s="1" t="s">
        <v>51</v>
      </c>
      <c r="C78" s="3" t="s">
        <v>34</v>
      </c>
      <c r="D78" s="4" t="s">
        <v>31</v>
      </c>
      <c r="E78" s="5">
        <v>341312</v>
      </c>
      <c r="F78" s="5">
        <v>236674</v>
      </c>
      <c r="G78" s="5">
        <v>3978</v>
      </c>
      <c r="H78" s="5">
        <v>26464</v>
      </c>
      <c r="I78" s="5">
        <v>4818</v>
      </c>
      <c r="J78" s="5">
        <v>1929</v>
      </c>
      <c r="K78" s="5">
        <v>0</v>
      </c>
      <c r="L78" s="6">
        <v>4.9175424575805664</v>
      </c>
      <c r="M78" s="6">
        <v>2.3556325435638428</v>
      </c>
      <c r="N78" s="6">
        <v>2.5619096755981445</v>
      </c>
      <c r="O78" s="6">
        <v>-0.76894855499267578</v>
      </c>
      <c r="P78" s="6">
        <v>-0.76894855499267578</v>
      </c>
      <c r="Q78" s="6">
        <v>-9.6499996185302734</v>
      </c>
      <c r="R78" s="6">
        <v>0.11442674696445465</v>
      </c>
      <c r="S78" s="6">
        <v>97.229850769042969</v>
      </c>
      <c r="T78" s="6">
        <v>1.653009295463562</v>
      </c>
      <c r="U78" s="6">
        <v>82.565376281738281</v>
      </c>
      <c r="V78" s="6">
        <v>1.4116116762161255</v>
      </c>
      <c r="W78" s="6">
        <v>2.002061128616333</v>
      </c>
      <c r="X78" s="6">
        <v>8.7398624420166016</v>
      </c>
      <c r="Y78" s="7">
        <v>11.113685607910156</v>
      </c>
      <c r="Z78" s="7">
        <v>11.113685607910156</v>
      </c>
      <c r="AA78" s="7">
        <v>12.366814613342285</v>
      </c>
    </row>
    <row r="79" spans="1:27" x14ac:dyDescent="0.25">
      <c r="A79" s="1" t="s">
        <v>175</v>
      </c>
      <c r="B79" s="1" t="s">
        <v>141</v>
      </c>
      <c r="C79" s="3" t="s">
        <v>34</v>
      </c>
      <c r="D79" s="4" t="s">
        <v>31</v>
      </c>
      <c r="E79" s="5">
        <v>1612359</v>
      </c>
      <c r="F79" s="5">
        <v>1351426</v>
      </c>
      <c r="G79" s="5">
        <v>13386</v>
      </c>
      <c r="H79" s="5">
        <v>139781</v>
      </c>
      <c r="I79" s="5">
        <v>982</v>
      </c>
      <c r="J79" s="5">
        <v>4557</v>
      </c>
      <c r="K79" s="5">
        <v>0</v>
      </c>
      <c r="L79" s="6">
        <v>5.3470115661621094</v>
      </c>
      <c r="M79" s="6">
        <v>2.6156518459320068</v>
      </c>
      <c r="N79" s="6">
        <v>2.7313594818115234</v>
      </c>
      <c r="O79" s="6">
        <v>4.6645592898130417E-2</v>
      </c>
      <c r="P79" s="6">
        <v>0.1292785108089447</v>
      </c>
      <c r="Q79" s="6">
        <v>1.4800000190734863</v>
      </c>
      <c r="R79" s="6">
        <v>0.30595806241035461</v>
      </c>
      <c r="S79" s="6">
        <v>87.993453979492188</v>
      </c>
      <c r="T79" s="6">
        <v>0.98079442977905273</v>
      </c>
      <c r="U79" s="6">
        <v>1363.136474609375</v>
      </c>
      <c r="V79" s="6">
        <v>6.0904551297426224E-2</v>
      </c>
      <c r="W79" s="6">
        <v>7.1951299905776978E-2</v>
      </c>
      <c r="X79" s="6">
        <v>9.6538162231445313</v>
      </c>
      <c r="Y79" s="7">
        <v>11.478620529174805</v>
      </c>
      <c r="Z79" s="7">
        <v>11.478620529174805</v>
      </c>
      <c r="AA79" s="7">
        <v>12.540227890014648</v>
      </c>
    </row>
    <row r="80" spans="1:27" x14ac:dyDescent="0.25">
      <c r="A80" s="1" t="s">
        <v>310</v>
      </c>
      <c r="B80" s="1" t="s">
        <v>311</v>
      </c>
      <c r="C80" s="3" t="s">
        <v>34</v>
      </c>
      <c r="D80" s="4" t="s">
        <v>31</v>
      </c>
      <c r="E80" s="5">
        <v>410425</v>
      </c>
      <c r="F80" s="5">
        <v>275361</v>
      </c>
      <c r="G80" s="5">
        <v>1677</v>
      </c>
      <c r="H80" s="5">
        <v>33401</v>
      </c>
      <c r="I80" s="5">
        <v>687</v>
      </c>
      <c r="J80" s="5">
        <v>1502</v>
      </c>
      <c r="K80" s="5">
        <v>0</v>
      </c>
      <c r="L80" s="6">
        <v>4.3515539169311523</v>
      </c>
      <c r="M80" s="6">
        <v>1.9834502935409546</v>
      </c>
      <c r="N80" s="6">
        <v>2.3681035041809082</v>
      </c>
      <c r="O80" s="6">
        <v>0.22061885893344879</v>
      </c>
      <c r="P80" s="6">
        <v>0.22061885893344879</v>
      </c>
      <c r="Q80" s="6">
        <v>2.7300000190734863</v>
      </c>
      <c r="R80" s="6">
        <v>-1.4421517262235284E-3</v>
      </c>
      <c r="S80" s="6">
        <v>89.2208251953125</v>
      </c>
      <c r="T80" s="6">
        <v>0.6053321361541748</v>
      </c>
      <c r="U80" s="6">
        <v>244.10479736328125</v>
      </c>
      <c r="V80" s="6">
        <v>0.1673874706029892</v>
      </c>
      <c r="W80" s="6">
        <v>0.24798041582107544</v>
      </c>
      <c r="X80" s="6">
        <v>10.801667213439941</v>
      </c>
      <c r="Y80" s="7">
        <v>0</v>
      </c>
      <c r="Z80" s="7">
        <v>0</v>
      </c>
      <c r="AA80" s="7">
        <v>0</v>
      </c>
    </row>
    <row r="81" spans="1:27" x14ac:dyDescent="0.25">
      <c r="A81" s="1" t="s">
        <v>373</v>
      </c>
      <c r="B81" s="1" t="s">
        <v>79</v>
      </c>
      <c r="C81" s="3" t="s">
        <v>34</v>
      </c>
      <c r="D81" s="4" t="s">
        <v>31</v>
      </c>
      <c r="E81" s="5">
        <v>82958</v>
      </c>
      <c r="F81" s="5">
        <v>49452</v>
      </c>
      <c r="G81" s="5">
        <v>622</v>
      </c>
      <c r="H81" s="5">
        <v>23224</v>
      </c>
      <c r="I81" s="5">
        <v>0</v>
      </c>
      <c r="J81" s="5">
        <v>1088</v>
      </c>
      <c r="K81" s="5">
        <v>0</v>
      </c>
      <c r="L81" s="6">
        <v>4.1074085235595703</v>
      </c>
      <c r="M81" s="6">
        <v>0.86586004495620728</v>
      </c>
      <c r="N81" s="6">
        <v>3.2415482997894287</v>
      </c>
      <c r="O81" s="6">
        <v>0.24574500322341919</v>
      </c>
      <c r="P81" s="6">
        <v>0.68619900941848755</v>
      </c>
      <c r="Q81" s="6">
        <v>2.5</v>
      </c>
      <c r="R81" s="6">
        <v>0</v>
      </c>
      <c r="S81" s="6">
        <v>88.546257019042969</v>
      </c>
      <c r="T81" s="6">
        <v>1.2421616315841675</v>
      </c>
      <c r="U81" s="6">
        <v>0</v>
      </c>
      <c r="V81" s="6">
        <v>0</v>
      </c>
      <c r="W81" s="6">
        <v>0</v>
      </c>
      <c r="X81" s="6">
        <v>27.45939826965332</v>
      </c>
      <c r="Y81" s="7">
        <v>59.816654205322266</v>
      </c>
      <c r="Z81" s="7">
        <v>59.816654205322266</v>
      </c>
      <c r="AA81" s="7">
        <v>61.070571899414063</v>
      </c>
    </row>
    <row r="82" spans="1:27" x14ac:dyDescent="0.25">
      <c r="A82" s="1" t="s">
        <v>177</v>
      </c>
      <c r="B82" s="1" t="s">
        <v>178</v>
      </c>
      <c r="C82" s="3" t="s">
        <v>34</v>
      </c>
      <c r="D82" s="4" t="s">
        <v>31</v>
      </c>
      <c r="E82" s="5">
        <v>1649488</v>
      </c>
      <c r="F82" s="5">
        <v>1236131</v>
      </c>
      <c r="G82" s="5">
        <v>5385</v>
      </c>
      <c r="H82" s="5">
        <v>145252</v>
      </c>
      <c r="I82" s="5">
        <v>3723</v>
      </c>
      <c r="J82" s="5">
        <v>2683</v>
      </c>
      <c r="K82" s="5">
        <v>229</v>
      </c>
      <c r="L82" s="6">
        <v>4.8950433731079102</v>
      </c>
      <c r="M82" s="6">
        <v>2.0471410751342773</v>
      </c>
      <c r="N82" s="6">
        <v>2.8479025363922119</v>
      </c>
      <c r="O82" s="6">
        <v>0.57824361324310303</v>
      </c>
      <c r="P82" s="6">
        <v>0.57824361324310303</v>
      </c>
      <c r="Q82" s="6">
        <v>6.5399999618530273</v>
      </c>
      <c r="R82" s="6">
        <v>2.3389283567667007E-2</v>
      </c>
      <c r="S82" s="6">
        <v>74.965629577636719</v>
      </c>
      <c r="T82" s="6">
        <v>0.43374389410018921</v>
      </c>
      <c r="U82" s="6">
        <v>144.64141845703125</v>
      </c>
      <c r="V82" s="6">
        <v>0.22570639848709106</v>
      </c>
      <c r="W82" s="6">
        <v>0.29987531900405884</v>
      </c>
      <c r="X82" s="6">
        <v>8.5941228866577148</v>
      </c>
      <c r="Y82" s="7">
        <v>12.673094749450684</v>
      </c>
      <c r="Z82" s="7">
        <v>12.673094749450684</v>
      </c>
      <c r="AA82" s="7">
        <v>13.202688217163086</v>
      </c>
    </row>
    <row r="83" spans="1:27" x14ac:dyDescent="0.25">
      <c r="A83" s="1" t="s">
        <v>179</v>
      </c>
      <c r="B83" s="1" t="s">
        <v>180</v>
      </c>
      <c r="C83" s="3" t="s">
        <v>34</v>
      </c>
      <c r="D83" s="4" t="s">
        <v>31</v>
      </c>
      <c r="E83" s="5">
        <v>1665126</v>
      </c>
      <c r="F83" s="5">
        <v>1319037</v>
      </c>
      <c r="G83" s="5">
        <v>19827</v>
      </c>
      <c r="H83" s="5">
        <v>209685</v>
      </c>
      <c r="I83" s="5">
        <v>4424</v>
      </c>
      <c r="J83" s="5">
        <v>2355</v>
      </c>
      <c r="K83" s="5">
        <v>0</v>
      </c>
      <c r="L83" s="6">
        <v>5.0785684585571289</v>
      </c>
      <c r="M83" s="6">
        <v>1.6413469314575195</v>
      </c>
      <c r="N83" s="6">
        <v>3.4372215270996094</v>
      </c>
      <c r="O83" s="6">
        <v>0.90528303384780884</v>
      </c>
      <c r="P83" s="6">
        <v>0.92913573980331421</v>
      </c>
      <c r="Q83" s="6">
        <v>7.440000057220459</v>
      </c>
      <c r="R83" s="6">
        <v>5.3936298936605453E-3</v>
      </c>
      <c r="S83" s="6">
        <v>64.482711791992188</v>
      </c>
      <c r="T83" s="6">
        <v>1.4808822870254517</v>
      </c>
      <c r="U83" s="6">
        <v>448.1690673828125</v>
      </c>
      <c r="V83" s="6">
        <v>0.26568558812141418</v>
      </c>
      <c r="W83" s="6">
        <v>0.33042937517166138</v>
      </c>
      <c r="X83" s="6">
        <v>12.620728492736816</v>
      </c>
      <c r="Y83" s="7">
        <v>16.656913757324219</v>
      </c>
      <c r="Z83" s="7">
        <v>16.656913757324219</v>
      </c>
      <c r="AA83" s="7">
        <v>17.912008285522461</v>
      </c>
    </row>
    <row r="84" spans="1:27" x14ac:dyDescent="0.25">
      <c r="A84" s="1" t="s">
        <v>183</v>
      </c>
      <c r="B84" s="1" t="s">
        <v>184</v>
      </c>
      <c r="C84" s="3" t="s">
        <v>34</v>
      </c>
      <c r="D84" s="4" t="s">
        <v>31</v>
      </c>
      <c r="E84" s="5">
        <v>3311480</v>
      </c>
      <c r="F84" s="5">
        <v>2784895</v>
      </c>
      <c r="G84" s="5">
        <v>52281</v>
      </c>
      <c r="H84" s="5">
        <v>448847</v>
      </c>
      <c r="I84" s="5">
        <v>45975</v>
      </c>
      <c r="J84" s="5">
        <v>2614</v>
      </c>
      <c r="K84" s="5">
        <v>0</v>
      </c>
      <c r="L84" s="6">
        <v>7.2841134071350098</v>
      </c>
      <c r="M84" s="6">
        <v>2.7866988182067871</v>
      </c>
      <c r="N84" s="6">
        <v>4.4974145889282227</v>
      </c>
      <c r="O84" s="6">
        <v>1.7193795442581177</v>
      </c>
      <c r="P84" s="6">
        <v>1.7173173427581787</v>
      </c>
      <c r="Q84" s="6">
        <v>12.5</v>
      </c>
      <c r="R84" s="6">
        <v>4.2244017124176025E-2</v>
      </c>
      <c r="S84" s="6">
        <v>43.107627868652344</v>
      </c>
      <c r="T84" s="6">
        <v>1.8427126407623291</v>
      </c>
      <c r="U84" s="6">
        <v>113.71614837646484</v>
      </c>
      <c r="V84" s="6">
        <v>1.6945595741271973</v>
      </c>
      <c r="W84" s="6">
        <v>1.6204493045806885</v>
      </c>
      <c r="X84" s="6">
        <v>14.055142402648926</v>
      </c>
      <c r="Y84" s="7">
        <v>14.872086524963379</v>
      </c>
      <c r="Z84" s="7">
        <v>14.872086524963379</v>
      </c>
      <c r="AA84" s="7">
        <v>16.128458023071289</v>
      </c>
    </row>
    <row r="85" spans="1:27" x14ac:dyDescent="0.25">
      <c r="A85" s="1" t="s">
        <v>313</v>
      </c>
      <c r="B85" s="1" t="s">
        <v>314</v>
      </c>
      <c r="C85" s="3" t="s">
        <v>34</v>
      </c>
      <c r="D85" s="4" t="s">
        <v>31</v>
      </c>
      <c r="E85" s="5">
        <v>922610</v>
      </c>
      <c r="F85" s="5">
        <v>772895</v>
      </c>
      <c r="G85" s="5">
        <v>7179</v>
      </c>
      <c r="H85" s="5">
        <v>127045</v>
      </c>
      <c r="I85" s="5">
        <v>1647</v>
      </c>
      <c r="J85" s="5">
        <v>373</v>
      </c>
      <c r="K85" s="5">
        <v>0</v>
      </c>
      <c r="L85" s="6">
        <v>5.4305672645568848</v>
      </c>
      <c r="M85" s="6">
        <v>2.4792673587799072</v>
      </c>
      <c r="N85" s="6">
        <v>2.9512999057769775</v>
      </c>
      <c r="O85" s="6">
        <v>0.49025675654411316</v>
      </c>
      <c r="P85" s="6">
        <v>0.49025675654411316</v>
      </c>
      <c r="Q85" s="6">
        <v>3.5699999332427979</v>
      </c>
      <c r="R85" s="6">
        <v>0</v>
      </c>
      <c r="S85" s="6">
        <v>74.803436279296875</v>
      </c>
      <c r="T85" s="6">
        <v>0.92029732465744019</v>
      </c>
      <c r="U85" s="6">
        <v>435.8834228515625</v>
      </c>
      <c r="V85" s="6">
        <v>0.17851530015468597</v>
      </c>
      <c r="W85" s="6">
        <v>0.21113382279872894</v>
      </c>
      <c r="X85" s="6">
        <v>13.940703392028809</v>
      </c>
      <c r="Y85" s="7">
        <v>0</v>
      </c>
      <c r="Z85" s="7">
        <v>0</v>
      </c>
      <c r="AA85" s="7">
        <v>0</v>
      </c>
    </row>
    <row r="86" spans="1:27" x14ac:dyDescent="0.25">
      <c r="A86" s="1" t="s">
        <v>315</v>
      </c>
      <c r="B86" s="1" t="s">
        <v>316</v>
      </c>
      <c r="C86" s="3" t="s">
        <v>34</v>
      </c>
      <c r="D86" s="4" t="s">
        <v>31</v>
      </c>
      <c r="E86" s="5">
        <v>614222</v>
      </c>
      <c r="F86" s="5">
        <v>431915</v>
      </c>
      <c r="G86" s="5">
        <v>1653</v>
      </c>
      <c r="H86" s="5">
        <v>56308</v>
      </c>
      <c r="I86" s="5">
        <v>2562</v>
      </c>
      <c r="J86" s="5">
        <v>723</v>
      </c>
      <c r="K86" s="5">
        <v>49</v>
      </c>
      <c r="L86" s="6">
        <v>3.8250508308410645</v>
      </c>
      <c r="M86" s="6">
        <v>1.1678663492202759</v>
      </c>
      <c r="N86" s="6">
        <v>2.657184362411499</v>
      </c>
      <c r="O86" s="6">
        <v>0.16951319575309753</v>
      </c>
      <c r="P86" s="6">
        <v>0.4121587872505188</v>
      </c>
      <c r="Q86" s="6">
        <v>4.8499999046325684</v>
      </c>
      <c r="R86" s="6">
        <v>2.4195518344640732E-2</v>
      </c>
      <c r="S86" s="6">
        <v>94.325584411621094</v>
      </c>
      <c r="T86" s="6">
        <v>0.38125506043434143</v>
      </c>
      <c r="U86" s="6">
        <v>64.519905090332031</v>
      </c>
      <c r="V86" s="6">
        <v>0.4171130359172821</v>
      </c>
      <c r="W86" s="6">
        <v>0.59091079235076904</v>
      </c>
      <c r="X86" s="6">
        <v>10.778512954711914</v>
      </c>
      <c r="Y86" s="7">
        <v>0</v>
      </c>
      <c r="Z86" s="7">
        <v>0</v>
      </c>
      <c r="AA86" s="7">
        <v>0</v>
      </c>
    </row>
    <row r="87" spans="1:27" x14ac:dyDescent="0.25">
      <c r="A87" s="1" t="s">
        <v>196</v>
      </c>
      <c r="B87" s="1" t="s">
        <v>197</v>
      </c>
      <c r="C87" s="3" t="s">
        <v>34</v>
      </c>
      <c r="D87" s="4" t="s">
        <v>31</v>
      </c>
      <c r="E87" s="5">
        <v>1064427</v>
      </c>
      <c r="F87" s="5">
        <v>845594</v>
      </c>
      <c r="G87" s="5">
        <v>7548</v>
      </c>
      <c r="H87" s="5">
        <v>104297</v>
      </c>
      <c r="I87" s="5">
        <v>1815</v>
      </c>
      <c r="J87" s="5">
        <v>4914</v>
      </c>
      <c r="K87" s="5">
        <v>0</v>
      </c>
      <c r="L87" s="6">
        <v>4.6894478797912598</v>
      </c>
      <c r="M87" s="6">
        <v>2.2504308223724365</v>
      </c>
      <c r="N87" s="6">
        <v>2.4390168190002441</v>
      </c>
      <c r="O87" s="6">
        <v>0.25247770547866821</v>
      </c>
      <c r="P87" s="6">
        <v>0.4251193106174469</v>
      </c>
      <c r="Q87" s="6">
        <v>4.25</v>
      </c>
      <c r="R87" s="6">
        <v>4.1033513844013214E-3</v>
      </c>
      <c r="S87" s="6">
        <v>87.0225830078125</v>
      </c>
      <c r="T87" s="6">
        <v>0.88472962379455566</v>
      </c>
      <c r="U87" s="6">
        <v>415.86776733398438</v>
      </c>
      <c r="V87" s="6">
        <v>0.17051427066326141</v>
      </c>
      <c r="W87" s="6">
        <v>0.21274301409721375</v>
      </c>
      <c r="X87" s="6">
        <v>11.451301574707031</v>
      </c>
      <c r="Y87" s="7">
        <v>0</v>
      </c>
      <c r="Z87" s="7">
        <v>0</v>
      </c>
      <c r="AA87" s="7">
        <v>0</v>
      </c>
    </row>
    <row r="88" spans="1:27" x14ac:dyDescent="0.25">
      <c r="A88" s="1" t="s">
        <v>198</v>
      </c>
      <c r="B88" s="1" t="s">
        <v>199</v>
      </c>
      <c r="C88" s="3" t="s">
        <v>34</v>
      </c>
      <c r="D88" s="4" t="s">
        <v>31</v>
      </c>
      <c r="E88" s="5">
        <v>4398977</v>
      </c>
      <c r="F88" s="5">
        <v>3333336</v>
      </c>
      <c r="G88" s="5">
        <v>17919</v>
      </c>
      <c r="H88" s="5">
        <v>352461</v>
      </c>
      <c r="I88" s="5">
        <v>11638</v>
      </c>
      <c r="J88" s="5">
        <v>6249</v>
      </c>
      <c r="K88" s="5">
        <v>0</v>
      </c>
      <c r="L88" s="6">
        <v>5.1623730659484863</v>
      </c>
      <c r="M88" s="6">
        <v>2.5567033290863037</v>
      </c>
      <c r="N88" s="6">
        <v>2.6056697368621826</v>
      </c>
      <c r="O88" s="6">
        <v>0.58721286058425903</v>
      </c>
      <c r="P88" s="6">
        <v>0.50691795349121094</v>
      </c>
      <c r="Q88" s="6">
        <v>6.179999828338623</v>
      </c>
      <c r="R88" s="6">
        <v>0.17292945086956024</v>
      </c>
      <c r="S88" s="6">
        <v>64.843894958496094</v>
      </c>
      <c r="T88" s="6">
        <v>0.53469520807266235</v>
      </c>
      <c r="U88" s="6">
        <v>153.96975708007813</v>
      </c>
      <c r="V88" s="6">
        <v>0.29866033792495728</v>
      </c>
      <c r="W88" s="6">
        <v>0.34727287292480469</v>
      </c>
      <c r="X88" s="6">
        <v>8.6555643081665039</v>
      </c>
      <c r="Y88" s="7">
        <v>10.575632095336914</v>
      </c>
      <c r="Z88" s="7">
        <v>10.575632095336914</v>
      </c>
      <c r="AA88" s="7">
        <v>11.083938598632813</v>
      </c>
    </row>
    <row r="89" spans="1:27" x14ac:dyDescent="0.25">
      <c r="A89" s="1" t="s">
        <v>323</v>
      </c>
      <c r="B89" s="1" t="s">
        <v>273</v>
      </c>
      <c r="C89" s="3" t="s">
        <v>34</v>
      </c>
      <c r="D89" s="4" t="s">
        <v>31</v>
      </c>
      <c r="E89" s="5">
        <v>378074</v>
      </c>
      <c r="F89" s="5">
        <v>266675</v>
      </c>
      <c r="G89" s="5">
        <v>2478</v>
      </c>
      <c r="H89" s="5">
        <v>53020</v>
      </c>
      <c r="I89" s="5">
        <v>1486</v>
      </c>
      <c r="J89" s="5">
        <v>1873</v>
      </c>
      <c r="K89" s="5">
        <v>0</v>
      </c>
      <c r="L89" s="6">
        <v>4.4665613174438477</v>
      </c>
      <c r="M89" s="6">
        <v>1.5003551244735718</v>
      </c>
      <c r="N89" s="6">
        <v>2.9662060737609863</v>
      </c>
      <c r="O89" s="6">
        <v>0.19481556117534637</v>
      </c>
      <c r="P89" s="6">
        <v>5.917784571647644E-2</v>
      </c>
      <c r="Q89" s="6">
        <v>0.41999998688697815</v>
      </c>
      <c r="R89" s="6">
        <v>1.6459468752145767E-2</v>
      </c>
      <c r="S89" s="6">
        <v>94.684623718261719</v>
      </c>
      <c r="T89" s="6">
        <v>0.9206659197807312</v>
      </c>
      <c r="U89" s="6">
        <v>166.75639343261719</v>
      </c>
      <c r="V89" s="6">
        <v>0.39304473996162415</v>
      </c>
      <c r="W89" s="6">
        <v>0.55210232734680176</v>
      </c>
      <c r="X89" s="6">
        <v>15.910552024841309</v>
      </c>
      <c r="Y89" s="7">
        <v>22.960247039794922</v>
      </c>
      <c r="Z89" s="7">
        <v>22.960247039794922</v>
      </c>
      <c r="AA89" s="7">
        <v>23.851690292358398</v>
      </c>
    </row>
    <row r="90" spans="1:27" x14ac:dyDescent="0.25">
      <c r="A90" s="1" t="s">
        <v>328</v>
      </c>
      <c r="B90" s="1" t="s">
        <v>329</v>
      </c>
      <c r="C90" s="3" t="s">
        <v>34</v>
      </c>
      <c r="D90" s="4" t="s">
        <v>31</v>
      </c>
      <c r="E90" s="5">
        <v>918205</v>
      </c>
      <c r="F90" s="5">
        <v>709498</v>
      </c>
      <c r="G90" s="5">
        <v>4863</v>
      </c>
      <c r="H90" s="5">
        <v>52072</v>
      </c>
      <c r="I90" s="5">
        <v>637</v>
      </c>
      <c r="J90" s="5">
        <v>2289</v>
      </c>
      <c r="K90" s="5">
        <v>0</v>
      </c>
      <c r="L90" s="6">
        <v>5.0333437919616699</v>
      </c>
      <c r="M90" s="6">
        <v>2.4977724552154541</v>
      </c>
      <c r="N90" s="6">
        <v>2.5355713367462158</v>
      </c>
      <c r="O90" s="6">
        <v>0.1382794976234436</v>
      </c>
      <c r="P90" s="6">
        <v>0.1382794976234436</v>
      </c>
      <c r="Q90" s="6">
        <v>2.4000000953674316</v>
      </c>
      <c r="R90" s="6">
        <v>7.9311728477478027E-2</v>
      </c>
      <c r="S90" s="6">
        <v>91.840187072753906</v>
      </c>
      <c r="T90" s="6">
        <v>0.68074822425842285</v>
      </c>
      <c r="U90" s="6">
        <v>763.42230224609375</v>
      </c>
      <c r="V90" s="6">
        <v>6.9374486804008484E-2</v>
      </c>
      <c r="W90" s="6">
        <v>8.9170604944229126E-2</v>
      </c>
      <c r="X90" s="6">
        <v>7.633918285369873</v>
      </c>
      <c r="Y90" s="7">
        <v>11.708609580993652</v>
      </c>
      <c r="Z90" s="7">
        <v>11.708609580993652</v>
      </c>
      <c r="AA90" s="7">
        <v>12.569027900695801</v>
      </c>
    </row>
    <row r="91" spans="1:27" x14ac:dyDescent="0.25">
      <c r="A91" s="1" t="s">
        <v>376</v>
      </c>
      <c r="B91" s="1" t="s">
        <v>375</v>
      </c>
      <c r="C91" s="3" t="s">
        <v>34</v>
      </c>
      <c r="D91" s="4" t="s">
        <v>31</v>
      </c>
      <c r="E91" s="5">
        <v>19413516</v>
      </c>
      <c r="F91" s="5">
        <v>14267933</v>
      </c>
      <c r="G91" s="5">
        <v>150859</v>
      </c>
      <c r="H91" s="5">
        <v>2934104</v>
      </c>
      <c r="I91" s="5">
        <v>57451</v>
      </c>
      <c r="J91" s="5">
        <v>5183</v>
      </c>
      <c r="K91" s="5">
        <v>0</v>
      </c>
      <c r="L91" s="6">
        <v>4.9561686515808105</v>
      </c>
      <c r="M91" s="6">
        <v>1.6556147336959839</v>
      </c>
      <c r="N91" s="6">
        <v>3.3005537986755371</v>
      </c>
      <c r="O91" s="6">
        <v>1.0542799234390259</v>
      </c>
      <c r="P91" s="6">
        <v>1.0583758354187012</v>
      </c>
      <c r="Q91" s="6">
        <v>7.0100002288818359</v>
      </c>
      <c r="R91" s="6">
        <v>8.5445139557123184E-3</v>
      </c>
      <c r="S91" s="6">
        <v>57.616046905517578</v>
      </c>
      <c r="T91" s="6">
        <v>1.0462665557861328</v>
      </c>
      <c r="U91" s="6">
        <v>262.58724975585938</v>
      </c>
      <c r="V91" s="6">
        <v>0.29649960994720459</v>
      </c>
      <c r="W91" s="6">
        <v>0.39844530820846558</v>
      </c>
      <c r="X91" s="6">
        <v>11.170550346374512</v>
      </c>
      <c r="Y91" s="7">
        <v>14.508586883544922</v>
      </c>
      <c r="Z91" s="7">
        <v>14.508586883544922</v>
      </c>
      <c r="AA91" s="7">
        <v>15.517768859863281</v>
      </c>
    </row>
    <row r="92" spans="1:27" x14ac:dyDescent="0.25">
      <c r="A92" s="1" t="s">
        <v>330</v>
      </c>
      <c r="B92" s="1" t="s">
        <v>312</v>
      </c>
      <c r="C92" s="3" t="s">
        <v>34</v>
      </c>
      <c r="D92" s="4" t="s">
        <v>31</v>
      </c>
      <c r="E92" s="5">
        <v>899474</v>
      </c>
      <c r="F92" s="5">
        <v>647761</v>
      </c>
      <c r="G92" s="5">
        <v>6362</v>
      </c>
      <c r="H92" s="5">
        <v>71161</v>
      </c>
      <c r="I92" s="5">
        <v>355</v>
      </c>
      <c r="J92" s="5">
        <v>908</v>
      </c>
      <c r="K92" s="5">
        <v>0</v>
      </c>
      <c r="L92" s="6">
        <v>4.2377023696899414</v>
      </c>
      <c r="M92" s="6">
        <v>2.8284518718719482</v>
      </c>
      <c r="N92" s="6">
        <v>1.4092504978179932</v>
      </c>
      <c r="O92" s="6">
        <v>0.44638565182685852</v>
      </c>
      <c r="P92" s="6">
        <v>0.40634310245513916</v>
      </c>
      <c r="Q92" s="6">
        <v>5.190000057220459</v>
      </c>
      <c r="R92" s="6">
        <v>0</v>
      </c>
      <c r="S92" s="6">
        <v>81.869338989257813</v>
      </c>
      <c r="T92" s="6">
        <v>0.97259998321533203</v>
      </c>
      <c r="U92" s="6">
        <v>1792.1126708984375</v>
      </c>
      <c r="V92" s="6">
        <v>3.9467509835958481E-2</v>
      </c>
      <c r="W92" s="6">
        <v>5.4271139204502106E-2</v>
      </c>
      <c r="X92" s="6">
        <v>10.052369117736816</v>
      </c>
      <c r="Y92" s="7">
        <v>13.151679992675781</v>
      </c>
      <c r="Z92" s="7">
        <v>13.151679992675781</v>
      </c>
      <c r="AA92" s="7">
        <v>14.066657066345215</v>
      </c>
    </row>
    <row r="93" spans="1:27" x14ac:dyDescent="0.25">
      <c r="A93" s="1" t="s">
        <v>202</v>
      </c>
      <c r="B93" s="1" t="s">
        <v>47</v>
      </c>
      <c r="C93" s="3" t="s">
        <v>34</v>
      </c>
      <c r="D93" s="4" t="s">
        <v>31</v>
      </c>
      <c r="E93" s="5">
        <v>7537032</v>
      </c>
      <c r="F93" s="5">
        <v>5571289</v>
      </c>
      <c r="G93" s="5">
        <v>64645</v>
      </c>
      <c r="H93" s="5">
        <v>852796</v>
      </c>
      <c r="I93" s="5">
        <v>11936</v>
      </c>
      <c r="J93" s="5">
        <v>6408</v>
      </c>
      <c r="K93" s="5">
        <v>0</v>
      </c>
      <c r="L93" s="6">
        <v>4.9029102325439453</v>
      </c>
      <c r="M93" s="6">
        <v>2.626528263092041</v>
      </c>
      <c r="N93" s="6">
        <v>2.2763817310333252</v>
      </c>
      <c r="O93" s="6">
        <v>0.67385411262512207</v>
      </c>
      <c r="P93" s="6">
        <v>0.67434597015380859</v>
      </c>
      <c r="Q93" s="6">
        <v>5.9499998092651367</v>
      </c>
      <c r="R93" s="6">
        <v>4.0065692737698555E-3</v>
      </c>
      <c r="S93" s="6">
        <v>65.628837585449219</v>
      </c>
      <c r="T93" s="6">
        <v>1.147014856338501</v>
      </c>
      <c r="U93" s="6">
        <v>541.59686279296875</v>
      </c>
      <c r="V93" s="6">
        <v>0.28964981436729431</v>
      </c>
      <c r="W93" s="6">
        <v>0.21178388595581055</v>
      </c>
      <c r="X93" s="6">
        <v>10.789154052734375</v>
      </c>
      <c r="Y93" s="7">
        <v>13.664613723754883</v>
      </c>
      <c r="Z93" s="7">
        <v>13.664613723754883</v>
      </c>
      <c r="AA93" s="7">
        <v>14.881263732910156</v>
      </c>
    </row>
    <row r="94" spans="1:27" x14ac:dyDescent="0.25">
      <c r="A94" s="1" t="s">
        <v>332</v>
      </c>
      <c r="B94" s="1" t="s">
        <v>333</v>
      </c>
      <c r="C94" s="3" t="s">
        <v>34</v>
      </c>
      <c r="D94" s="4" t="s">
        <v>31</v>
      </c>
      <c r="E94" s="5">
        <v>749627</v>
      </c>
      <c r="F94" s="5">
        <v>561377</v>
      </c>
      <c r="G94" s="5">
        <v>5176</v>
      </c>
      <c r="H94" s="5">
        <v>72707</v>
      </c>
      <c r="I94" s="5">
        <v>3256</v>
      </c>
      <c r="J94" s="5">
        <v>1511</v>
      </c>
      <c r="K94" s="5">
        <v>0</v>
      </c>
      <c r="L94" s="6">
        <v>4.8029060363769531</v>
      </c>
      <c r="M94" s="6">
        <v>2.1263260841369629</v>
      </c>
      <c r="N94" s="6">
        <v>2.6765799522399902</v>
      </c>
      <c r="O94" s="6">
        <v>0.42367583513259888</v>
      </c>
      <c r="P94" s="6">
        <v>0.42410954833030701</v>
      </c>
      <c r="Q94" s="6">
        <v>4.2800002098083496</v>
      </c>
      <c r="R94" s="6">
        <v>1.2799851596355438E-2</v>
      </c>
      <c r="S94" s="6">
        <v>80.402053833007813</v>
      </c>
      <c r="T94" s="6">
        <v>0.91359502077102661</v>
      </c>
      <c r="U94" s="6">
        <v>158.96806335449219</v>
      </c>
      <c r="V94" s="6">
        <v>0.43434935808181763</v>
      </c>
      <c r="W94" s="6">
        <v>0.57470351457595825</v>
      </c>
      <c r="X94" s="6">
        <v>11.479857444763184</v>
      </c>
      <c r="Y94" s="7">
        <v>0</v>
      </c>
      <c r="Z94" s="7">
        <v>0</v>
      </c>
      <c r="AA94" s="7">
        <v>0</v>
      </c>
    </row>
    <row r="95" spans="1:27" x14ac:dyDescent="0.25">
      <c r="A95" s="1" t="s">
        <v>334</v>
      </c>
      <c r="B95" s="1" t="s">
        <v>335</v>
      </c>
      <c r="C95" s="3" t="s">
        <v>34</v>
      </c>
      <c r="D95" s="4" t="s">
        <v>31</v>
      </c>
      <c r="E95" s="5">
        <v>812081</v>
      </c>
      <c r="F95" s="5">
        <v>584925</v>
      </c>
      <c r="G95" s="5">
        <v>5677</v>
      </c>
      <c r="H95" s="5">
        <v>75570</v>
      </c>
      <c r="I95" s="5">
        <v>11476</v>
      </c>
      <c r="J95" s="5">
        <v>3363</v>
      </c>
      <c r="K95" s="5">
        <v>0</v>
      </c>
      <c r="L95" s="6">
        <v>4.2658171653747559</v>
      </c>
      <c r="M95" s="6">
        <v>2.1473658084869385</v>
      </c>
      <c r="N95" s="6">
        <v>2.1184513568878174</v>
      </c>
      <c r="O95" s="6">
        <v>-0.10640817880630493</v>
      </c>
      <c r="P95" s="6">
        <v>1.9152028486132622E-2</v>
      </c>
      <c r="Q95" s="6">
        <v>0.20000000298023224</v>
      </c>
      <c r="R95" s="6">
        <v>5.8731976896524429E-3</v>
      </c>
      <c r="S95" s="6">
        <v>107.50559997558594</v>
      </c>
      <c r="T95" s="6">
        <v>0.96122258901596069</v>
      </c>
      <c r="U95" s="6">
        <v>49.468456268310547</v>
      </c>
      <c r="V95" s="6">
        <v>1.4131594896316528</v>
      </c>
      <c r="W95" s="6">
        <v>1.9431021213531494</v>
      </c>
      <c r="X95" s="6">
        <v>9.7432804107666016</v>
      </c>
      <c r="Y95" s="7">
        <v>0</v>
      </c>
      <c r="Z95" s="7">
        <v>0</v>
      </c>
      <c r="AA95" s="7">
        <v>0</v>
      </c>
    </row>
    <row r="96" spans="1:27" x14ac:dyDescent="0.25">
      <c r="A96" s="1" t="s">
        <v>338</v>
      </c>
      <c r="B96" s="1" t="s">
        <v>339</v>
      </c>
      <c r="C96" s="3" t="s">
        <v>34</v>
      </c>
      <c r="D96" s="4" t="s">
        <v>31</v>
      </c>
      <c r="E96" s="5">
        <v>440195</v>
      </c>
      <c r="F96" s="5">
        <v>329296</v>
      </c>
      <c r="G96" s="5">
        <v>2100</v>
      </c>
      <c r="H96" s="5">
        <v>52118</v>
      </c>
      <c r="I96" s="5">
        <v>2734</v>
      </c>
      <c r="J96" s="5">
        <v>474</v>
      </c>
      <c r="K96" s="5">
        <v>0</v>
      </c>
      <c r="L96" s="6">
        <v>4.8244442939758301</v>
      </c>
      <c r="M96" s="6">
        <v>1.3016260862350464</v>
      </c>
      <c r="N96" s="6">
        <v>3.5228183269500732</v>
      </c>
      <c r="O96" s="6">
        <v>0.4200592041015625</v>
      </c>
      <c r="P96" s="6">
        <v>0.4200592041015625</v>
      </c>
      <c r="Q96" s="6">
        <v>3.619999885559082</v>
      </c>
      <c r="R96" s="6">
        <v>0</v>
      </c>
      <c r="S96" s="6">
        <v>85.113838195800781</v>
      </c>
      <c r="T96" s="6">
        <v>0.6336829662322998</v>
      </c>
      <c r="U96" s="6">
        <v>76.810531616210938</v>
      </c>
      <c r="V96" s="6">
        <v>0.62108838558197021</v>
      </c>
      <c r="W96" s="6">
        <v>0.82499486207962036</v>
      </c>
      <c r="X96" s="6">
        <v>12.290376663208008</v>
      </c>
      <c r="Y96" s="7">
        <v>0</v>
      </c>
      <c r="Z96" s="7">
        <v>0</v>
      </c>
      <c r="AA96" s="7">
        <v>0</v>
      </c>
    </row>
    <row r="97" spans="1:27" x14ac:dyDescent="0.25">
      <c r="A97" s="1" t="s">
        <v>205</v>
      </c>
      <c r="B97" s="1" t="s">
        <v>206</v>
      </c>
      <c r="C97" s="3" t="s">
        <v>34</v>
      </c>
      <c r="D97" s="4" t="s">
        <v>31</v>
      </c>
      <c r="E97" s="5">
        <v>2187468</v>
      </c>
      <c r="F97" s="5">
        <v>1487324</v>
      </c>
      <c r="G97" s="5">
        <v>15055</v>
      </c>
      <c r="H97" s="5">
        <v>206498</v>
      </c>
      <c r="I97" s="5">
        <v>2813</v>
      </c>
      <c r="J97" s="5">
        <v>2092</v>
      </c>
      <c r="K97" s="5">
        <v>0</v>
      </c>
      <c r="L97" s="6">
        <v>4.8583168983459473</v>
      </c>
      <c r="M97" s="6">
        <v>2.1002681255340576</v>
      </c>
      <c r="N97" s="6">
        <v>2.7580485343933105</v>
      </c>
      <c r="O97" s="6">
        <v>0.48629200458526611</v>
      </c>
      <c r="P97" s="6">
        <v>0.48802968859672546</v>
      </c>
      <c r="Q97" s="6">
        <v>5.1999998092651367</v>
      </c>
      <c r="R97" s="6">
        <v>1.1094502173364162E-2</v>
      </c>
      <c r="S97" s="6">
        <v>76.869224548339844</v>
      </c>
      <c r="T97" s="6">
        <v>1.0020773410797119</v>
      </c>
      <c r="U97" s="6">
        <v>535.1937255859375</v>
      </c>
      <c r="V97" s="6">
        <v>0.12859617173671722</v>
      </c>
      <c r="W97" s="6">
        <v>0.18723638355731964</v>
      </c>
      <c r="X97" s="6">
        <v>10.245317459106445</v>
      </c>
      <c r="Y97" s="7">
        <v>14.272136688232422</v>
      </c>
      <c r="Z97" s="7">
        <v>14.272136688232422</v>
      </c>
      <c r="AA97" s="7">
        <v>15.294439315795898</v>
      </c>
    </row>
    <row r="98" spans="1:27" x14ac:dyDescent="0.25">
      <c r="A98" s="1" t="s">
        <v>346</v>
      </c>
      <c r="B98" s="1" t="s">
        <v>347</v>
      </c>
      <c r="C98" s="3" t="s">
        <v>34</v>
      </c>
      <c r="D98" s="4" t="s">
        <v>31</v>
      </c>
      <c r="E98" s="5">
        <v>822291</v>
      </c>
      <c r="F98" s="5">
        <v>662162</v>
      </c>
      <c r="G98" s="5">
        <v>6739</v>
      </c>
      <c r="H98" s="5">
        <v>60292</v>
      </c>
      <c r="I98" s="5">
        <v>149</v>
      </c>
      <c r="J98" s="5">
        <v>1122</v>
      </c>
      <c r="K98" s="5">
        <v>0</v>
      </c>
      <c r="L98" s="6">
        <v>4.5120205879211426</v>
      </c>
      <c r="M98" s="6">
        <v>2.3340091705322266</v>
      </c>
      <c r="N98" s="6">
        <v>2.1780111789703369</v>
      </c>
      <c r="O98" s="6">
        <v>0.19048283994197845</v>
      </c>
      <c r="P98" s="6">
        <v>0.20890840888023376</v>
      </c>
      <c r="Q98" s="6">
        <v>2.7599999904632568</v>
      </c>
      <c r="R98" s="6">
        <v>-6.069950177334249E-4</v>
      </c>
      <c r="S98" s="6">
        <v>89.066246032714844</v>
      </c>
      <c r="T98" s="6">
        <v>1.0074734687805176</v>
      </c>
      <c r="U98" s="6">
        <v>4522.81884765625</v>
      </c>
      <c r="V98" s="6">
        <v>1.8120106309652328E-2</v>
      </c>
      <c r="W98" s="6">
        <v>2.2275343537330627E-2</v>
      </c>
      <c r="X98" s="6">
        <v>9.3132925033569336</v>
      </c>
      <c r="Y98" s="7">
        <v>13.177590370178223</v>
      </c>
      <c r="Z98" s="7">
        <v>13.177590370178223</v>
      </c>
      <c r="AA98" s="7">
        <v>14.387795448303223</v>
      </c>
    </row>
    <row r="99" spans="1:27" x14ac:dyDescent="0.25">
      <c r="A99" s="1" t="s">
        <v>348</v>
      </c>
      <c r="B99" s="1" t="s">
        <v>349</v>
      </c>
      <c r="C99" s="3" t="s">
        <v>34</v>
      </c>
      <c r="D99" s="4" t="s">
        <v>31</v>
      </c>
      <c r="E99" s="5">
        <v>126389</v>
      </c>
      <c r="F99" s="5">
        <v>100784</v>
      </c>
      <c r="G99" s="5">
        <v>674</v>
      </c>
      <c r="H99" s="5">
        <v>10788</v>
      </c>
      <c r="I99" s="5">
        <v>152</v>
      </c>
      <c r="J99" s="5">
        <v>0</v>
      </c>
      <c r="K99" s="5">
        <v>0</v>
      </c>
      <c r="L99" s="6">
        <v>4.1422138214111328</v>
      </c>
      <c r="M99" s="6">
        <v>1.8080563545227051</v>
      </c>
      <c r="N99" s="6">
        <v>2.3341574668884277</v>
      </c>
      <c r="O99" s="6">
        <v>0.1178484708070755</v>
      </c>
      <c r="P99" s="6">
        <v>0.1178484708070755</v>
      </c>
      <c r="Q99" s="6">
        <v>1.3700000047683716</v>
      </c>
      <c r="R99" s="6">
        <v>0</v>
      </c>
      <c r="S99" s="6">
        <v>95.291038513183594</v>
      </c>
      <c r="T99" s="6">
        <v>0.66431427001953125</v>
      </c>
      <c r="U99" s="6">
        <v>443.42105102539063</v>
      </c>
      <c r="V99" s="6">
        <v>0.12026362866163254</v>
      </c>
      <c r="W99" s="6">
        <v>0.14981569349765778</v>
      </c>
      <c r="X99" s="6">
        <v>9.6251029968261719</v>
      </c>
      <c r="Y99" s="7">
        <v>0</v>
      </c>
      <c r="Z99" s="7">
        <v>0</v>
      </c>
      <c r="AA99" s="7">
        <v>0</v>
      </c>
    </row>
    <row r="100" spans="1:27" x14ac:dyDescent="0.25">
      <c r="A100" s="1" t="s">
        <v>209</v>
      </c>
      <c r="B100" s="1" t="s">
        <v>210</v>
      </c>
      <c r="C100" s="3" t="s">
        <v>34</v>
      </c>
      <c r="D100" s="4" t="s">
        <v>31</v>
      </c>
      <c r="E100" s="5">
        <v>2735163</v>
      </c>
      <c r="F100" s="5">
        <v>1920279</v>
      </c>
      <c r="G100" s="5">
        <v>26877</v>
      </c>
      <c r="H100" s="5">
        <v>181331</v>
      </c>
      <c r="I100" s="5">
        <v>4095</v>
      </c>
      <c r="J100" s="5">
        <v>594</v>
      </c>
      <c r="K100" s="5">
        <v>0</v>
      </c>
      <c r="L100" s="6">
        <v>4.4553623199462891</v>
      </c>
      <c r="M100" s="6">
        <v>1.842740535736084</v>
      </c>
      <c r="N100" s="6">
        <v>2.612621545791626</v>
      </c>
      <c r="O100" s="6">
        <v>0.7532387375831604</v>
      </c>
      <c r="P100" s="6">
        <v>0.7532387375831604</v>
      </c>
      <c r="Q100" s="6">
        <v>11.020000457763672</v>
      </c>
      <c r="R100" s="6">
        <v>1.3393234694376588E-3</v>
      </c>
      <c r="S100" s="6">
        <v>66.823623657226563</v>
      </c>
      <c r="T100" s="6">
        <v>1.3803207874298096</v>
      </c>
      <c r="U100" s="6">
        <v>656.33697509765625</v>
      </c>
      <c r="V100" s="6">
        <v>0.14971685409545898</v>
      </c>
      <c r="W100" s="6">
        <v>0.21030671894550323</v>
      </c>
      <c r="X100" s="6">
        <v>8.3695611953735352</v>
      </c>
      <c r="Y100" s="7">
        <v>13.107234954833984</v>
      </c>
      <c r="Z100" s="7">
        <v>13.107234954833984</v>
      </c>
      <c r="AA100" s="7">
        <v>14.360204696655273</v>
      </c>
    </row>
    <row r="101" spans="1:27" x14ac:dyDescent="0.25">
      <c r="A101" s="1" t="s">
        <v>215</v>
      </c>
      <c r="B101" s="1" t="s">
        <v>216</v>
      </c>
      <c r="C101" s="3" t="s">
        <v>34</v>
      </c>
      <c r="D101" s="4" t="s">
        <v>31</v>
      </c>
      <c r="E101" s="5">
        <v>1979170</v>
      </c>
      <c r="F101" s="5">
        <v>1580165</v>
      </c>
      <c r="G101" s="5">
        <v>8082</v>
      </c>
      <c r="H101" s="5">
        <v>151009</v>
      </c>
      <c r="I101" s="5">
        <v>2280</v>
      </c>
      <c r="J101" s="5">
        <v>3229</v>
      </c>
      <c r="K101" s="5">
        <v>0</v>
      </c>
      <c r="L101" s="6">
        <v>4.6968417167663574</v>
      </c>
      <c r="M101" s="6">
        <v>3.0454270839691162</v>
      </c>
      <c r="N101" s="6">
        <v>1.6514146327972412</v>
      </c>
      <c r="O101" s="6">
        <v>-1.1203384958207607E-2</v>
      </c>
      <c r="P101" s="6">
        <v>-1.2007261626422405E-2</v>
      </c>
      <c r="Q101" s="6">
        <v>-0.15999999642372131</v>
      </c>
      <c r="R101" s="6">
        <v>-6.3373701414093375E-4</v>
      </c>
      <c r="S101" s="6">
        <v>104.07398986816406</v>
      </c>
      <c r="T101" s="6">
        <v>0.50886291265487671</v>
      </c>
      <c r="U101" s="6">
        <v>354.47369384765625</v>
      </c>
      <c r="V101" s="6">
        <v>0.11519980430603027</v>
      </c>
      <c r="W101" s="6">
        <v>0.14355449378490448</v>
      </c>
      <c r="X101" s="6">
        <v>9.2892627716064453</v>
      </c>
      <c r="Y101" s="7">
        <v>14.759156227111816</v>
      </c>
      <c r="Z101" s="7">
        <v>14.759156227111816</v>
      </c>
      <c r="AA101" s="7">
        <v>15.457447052001953</v>
      </c>
    </row>
    <row r="102" spans="1:27" x14ac:dyDescent="0.25">
      <c r="A102" s="1" t="s">
        <v>352</v>
      </c>
      <c r="B102" s="1" t="s">
        <v>335</v>
      </c>
      <c r="C102" s="3" t="s">
        <v>34</v>
      </c>
      <c r="D102" s="4" t="s">
        <v>31</v>
      </c>
      <c r="E102" s="5">
        <v>312213</v>
      </c>
      <c r="F102" s="5">
        <v>257029</v>
      </c>
      <c r="G102" s="5">
        <v>2053</v>
      </c>
      <c r="H102" s="5">
        <v>18527</v>
      </c>
      <c r="I102" s="5">
        <v>624</v>
      </c>
      <c r="J102" s="5">
        <v>591</v>
      </c>
      <c r="K102" s="5">
        <v>0</v>
      </c>
      <c r="L102" s="6">
        <v>4.4295082092285156</v>
      </c>
      <c r="M102" s="6">
        <v>2.5844910144805908</v>
      </c>
      <c r="N102" s="6">
        <v>1.8450171947479248</v>
      </c>
      <c r="O102" s="6">
        <v>-0.27927801012992859</v>
      </c>
      <c r="P102" s="6">
        <v>-0.28178489208221436</v>
      </c>
      <c r="Q102" s="6">
        <v>-4.7100000381469727</v>
      </c>
      <c r="R102" s="6">
        <v>1.5314581105485559E-3</v>
      </c>
      <c r="S102" s="6">
        <v>119.90291595458984</v>
      </c>
      <c r="T102" s="6">
        <v>0.79241323471069336</v>
      </c>
      <c r="U102" s="6">
        <v>329.00640869140625</v>
      </c>
      <c r="V102" s="6">
        <v>0.19986355304718018</v>
      </c>
      <c r="W102" s="6">
        <v>0.24085038900375366</v>
      </c>
      <c r="X102" s="6">
        <v>6.8063735961914063</v>
      </c>
      <c r="Y102" s="7">
        <v>11.680324554443359</v>
      </c>
      <c r="Z102" s="7">
        <v>11.680324554443359</v>
      </c>
      <c r="AA102" s="7">
        <v>12.906549453735352</v>
      </c>
    </row>
    <row r="103" spans="1:27" x14ac:dyDescent="0.25">
      <c r="A103" s="1" t="s">
        <v>354</v>
      </c>
      <c r="B103" s="1" t="s">
        <v>337</v>
      </c>
      <c r="C103" s="3" t="s">
        <v>34</v>
      </c>
      <c r="D103" s="4" t="s">
        <v>31</v>
      </c>
      <c r="E103" s="5">
        <v>601115</v>
      </c>
      <c r="F103" s="5">
        <v>474929</v>
      </c>
      <c r="G103" s="5">
        <v>6901</v>
      </c>
      <c r="H103" s="5">
        <v>110823</v>
      </c>
      <c r="I103" s="5">
        <v>1968</v>
      </c>
      <c r="J103" s="5">
        <v>0</v>
      </c>
      <c r="K103" s="5">
        <v>0</v>
      </c>
      <c r="L103" s="6">
        <v>4.8263459205627441</v>
      </c>
      <c r="M103" s="6">
        <v>2.4408228397369385</v>
      </c>
      <c r="N103" s="6">
        <v>2.3855233192443848</v>
      </c>
      <c r="O103" s="6">
        <v>0.15191337466239929</v>
      </c>
      <c r="P103" s="6">
        <v>0.15191337466239929</v>
      </c>
      <c r="Q103" s="6">
        <v>0.81000000238418579</v>
      </c>
      <c r="R103" s="6">
        <v>0</v>
      </c>
      <c r="S103" s="6">
        <v>90.649650573730469</v>
      </c>
      <c r="T103" s="6">
        <v>1.4322478771209717</v>
      </c>
      <c r="U103" s="6">
        <v>350.66058349609375</v>
      </c>
      <c r="V103" s="6">
        <v>0.32739159464836121</v>
      </c>
      <c r="W103" s="6">
        <v>0.40844282507896423</v>
      </c>
      <c r="X103" s="6">
        <v>18.736137390136719</v>
      </c>
      <c r="Y103" s="7">
        <v>0</v>
      </c>
      <c r="Z103" s="7">
        <v>0</v>
      </c>
      <c r="AA103" s="7">
        <v>0</v>
      </c>
    </row>
    <row r="104" spans="1:27" x14ac:dyDescent="0.25">
      <c r="A104" s="1" t="s">
        <v>355</v>
      </c>
      <c r="B104" s="1" t="s">
        <v>107</v>
      </c>
      <c r="C104" s="3" t="s">
        <v>34</v>
      </c>
      <c r="D104" s="4" t="s">
        <v>31</v>
      </c>
      <c r="E104" s="5">
        <v>285060</v>
      </c>
      <c r="F104" s="5">
        <v>227984</v>
      </c>
      <c r="G104" s="5">
        <v>1552</v>
      </c>
      <c r="H104" s="5">
        <v>26548</v>
      </c>
      <c r="I104" s="5">
        <v>483</v>
      </c>
      <c r="J104" s="5">
        <v>594</v>
      </c>
      <c r="K104" s="5">
        <v>0</v>
      </c>
      <c r="L104" s="6">
        <v>4.2738137245178223</v>
      </c>
      <c r="M104" s="6">
        <v>1.964774489402771</v>
      </c>
      <c r="N104" s="6">
        <v>2.3090393543243408</v>
      </c>
      <c r="O104" s="6">
        <v>9.5153138041496277E-2</v>
      </c>
      <c r="P104" s="6">
        <v>9.5153138041496277E-2</v>
      </c>
      <c r="Q104" s="6">
        <v>1.0399999618530273</v>
      </c>
      <c r="R104" s="6">
        <v>3.4510127734392881E-3</v>
      </c>
      <c r="S104" s="6">
        <v>96.797050476074219</v>
      </c>
      <c r="T104" s="6">
        <v>0.67614668607711792</v>
      </c>
      <c r="U104" s="6">
        <v>321.32504272460938</v>
      </c>
      <c r="V104" s="6">
        <v>0.16943801939487457</v>
      </c>
      <c r="W104" s="6">
        <v>0.2104245126247406</v>
      </c>
      <c r="X104" s="6">
        <v>10.030887603759766</v>
      </c>
      <c r="Y104" s="7">
        <v>17.33275032043457</v>
      </c>
      <c r="Z104" s="7">
        <v>17.33275032043457</v>
      </c>
      <c r="AA104" s="7">
        <v>18.329750061035156</v>
      </c>
    </row>
    <row r="105" spans="1:27" x14ac:dyDescent="0.25">
      <c r="A105" s="1" t="s">
        <v>219</v>
      </c>
      <c r="B105" s="1" t="s">
        <v>220</v>
      </c>
      <c r="C105" s="3" t="s">
        <v>34</v>
      </c>
      <c r="D105" s="4" t="s">
        <v>31</v>
      </c>
      <c r="E105" s="5">
        <v>1464307</v>
      </c>
      <c r="F105" s="5">
        <v>619437</v>
      </c>
      <c r="G105" s="5">
        <v>1928</v>
      </c>
      <c r="H105" s="5">
        <v>141439</v>
      </c>
      <c r="I105" s="5">
        <v>516</v>
      </c>
      <c r="J105" s="5">
        <v>2658</v>
      </c>
      <c r="K105" s="5">
        <v>516</v>
      </c>
      <c r="L105" s="6">
        <v>3.5067224502563477</v>
      </c>
      <c r="M105" s="6">
        <v>1.4302562475204468</v>
      </c>
      <c r="N105" s="6">
        <v>2.0764660835266113</v>
      </c>
      <c r="O105" s="6">
        <v>0.27146512269973755</v>
      </c>
      <c r="P105" s="6">
        <v>0.27146512269973755</v>
      </c>
      <c r="Q105" s="6">
        <v>2.7799999713897705</v>
      </c>
      <c r="R105" s="6">
        <v>6.4642808865755796E-4</v>
      </c>
      <c r="S105" s="6">
        <v>85.297286987304688</v>
      </c>
      <c r="T105" s="6">
        <v>0.31028461456298828</v>
      </c>
      <c r="U105" s="6">
        <v>373.64340209960938</v>
      </c>
      <c r="V105" s="6">
        <v>3.5238511860370636E-2</v>
      </c>
      <c r="W105" s="6">
        <v>8.304297924041748E-2</v>
      </c>
      <c r="X105" s="6">
        <v>10.565316200256348</v>
      </c>
      <c r="Y105" s="7">
        <v>27.241933822631836</v>
      </c>
      <c r="Z105" s="7">
        <v>27.241933822631836</v>
      </c>
      <c r="AA105" s="7">
        <v>27.581003189086914</v>
      </c>
    </row>
    <row r="106" spans="1:27" x14ac:dyDescent="0.25">
      <c r="A106" s="1" t="s">
        <v>221</v>
      </c>
      <c r="B106" s="1" t="s">
        <v>222</v>
      </c>
      <c r="C106" s="3" t="s">
        <v>34</v>
      </c>
      <c r="D106" s="4" t="s">
        <v>31</v>
      </c>
      <c r="E106" s="5">
        <v>1249468</v>
      </c>
      <c r="F106" s="5">
        <v>959867</v>
      </c>
      <c r="G106" s="5">
        <v>9114</v>
      </c>
      <c r="H106" s="5">
        <v>131955</v>
      </c>
      <c r="I106" s="5">
        <v>3010</v>
      </c>
      <c r="J106" s="5">
        <v>2165</v>
      </c>
      <c r="K106" s="5">
        <v>0</v>
      </c>
      <c r="L106" s="6">
        <v>5.1915206909179688</v>
      </c>
      <c r="M106" s="6">
        <v>2.0974617004394531</v>
      </c>
      <c r="N106" s="6">
        <v>3.0940589904785156</v>
      </c>
      <c r="O106" s="6">
        <v>0.44554415345191956</v>
      </c>
      <c r="P106" s="6">
        <v>0.44567221403121948</v>
      </c>
      <c r="Q106" s="6">
        <v>4.2600002288818359</v>
      </c>
      <c r="R106" s="6">
        <v>1.4504404971376061E-3</v>
      </c>
      <c r="S106" s="6">
        <v>79.547210693359375</v>
      </c>
      <c r="T106" s="6">
        <v>0.94057571887969971</v>
      </c>
      <c r="U106" s="6">
        <v>302.79071044921875</v>
      </c>
      <c r="V106" s="6">
        <v>0.24090252816677094</v>
      </c>
      <c r="W106" s="6">
        <v>0.31063559651374817</v>
      </c>
      <c r="X106" s="6">
        <v>11.364336967468262</v>
      </c>
      <c r="Y106" s="7">
        <v>0</v>
      </c>
      <c r="Z106" s="7">
        <v>0</v>
      </c>
      <c r="AA106" s="7">
        <v>0</v>
      </c>
    </row>
    <row r="107" spans="1:27" x14ac:dyDescent="0.25">
      <c r="A107" s="1" t="s">
        <v>377</v>
      </c>
      <c r="B107" s="1" t="s">
        <v>316</v>
      </c>
      <c r="C107" s="3" t="s">
        <v>34</v>
      </c>
      <c r="D107" s="4" t="s">
        <v>31</v>
      </c>
      <c r="E107" s="5">
        <v>94164</v>
      </c>
      <c r="F107" s="5">
        <v>0</v>
      </c>
      <c r="G107" s="5">
        <v>0</v>
      </c>
      <c r="H107" s="5">
        <v>49028</v>
      </c>
      <c r="I107" s="5">
        <v>0</v>
      </c>
      <c r="J107" s="5">
        <v>773</v>
      </c>
      <c r="K107" s="5">
        <v>1339</v>
      </c>
      <c r="L107" s="6">
        <v>0</v>
      </c>
      <c r="M107" s="6">
        <v>0</v>
      </c>
      <c r="N107" s="6">
        <v>0</v>
      </c>
      <c r="O107" s="6">
        <v>4.263214111328125</v>
      </c>
      <c r="P107" s="6">
        <v>4.263214111328125</v>
      </c>
      <c r="Q107" s="6">
        <v>8.130000114440918</v>
      </c>
      <c r="R107" s="6">
        <v>0</v>
      </c>
      <c r="S107" s="6">
        <v>98.356422424316406</v>
      </c>
      <c r="T107" s="6">
        <v>0</v>
      </c>
      <c r="U107" s="6">
        <v>0</v>
      </c>
      <c r="V107" s="6">
        <v>1.4219871759414673</v>
      </c>
      <c r="W107" s="6">
        <v>0</v>
      </c>
      <c r="X107" s="6">
        <v>53.9635009765625</v>
      </c>
      <c r="Y107" s="7">
        <v>0</v>
      </c>
      <c r="Z107" s="7">
        <v>0</v>
      </c>
      <c r="AA107" s="7">
        <v>54.592018127441406</v>
      </c>
    </row>
    <row r="108" spans="1:27" x14ac:dyDescent="0.25">
      <c r="A108" s="1" t="s">
        <v>223</v>
      </c>
      <c r="B108" s="1" t="s">
        <v>224</v>
      </c>
      <c r="C108" s="3" t="s">
        <v>34</v>
      </c>
      <c r="D108" s="4" t="s">
        <v>31</v>
      </c>
      <c r="E108" s="5">
        <v>2583264</v>
      </c>
      <c r="F108" s="5">
        <v>2006782</v>
      </c>
      <c r="G108" s="5">
        <v>19444</v>
      </c>
      <c r="H108" s="5">
        <v>241867</v>
      </c>
      <c r="I108" s="5">
        <v>5832</v>
      </c>
      <c r="J108" s="5">
        <v>1654</v>
      </c>
      <c r="K108" s="5">
        <v>0</v>
      </c>
      <c r="L108" s="6">
        <v>4.4914255142211914</v>
      </c>
      <c r="M108" s="6">
        <v>1.9414060115814209</v>
      </c>
      <c r="N108" s="6">
        <v>2.5500192642211914</v>
      </c>
      <c r="O108" s="6">
        <v>0.58892542123794556</v>
      </c>
      <c r="P108" s="6">
        <v>0.58968281745910645</v>
      </c>
      <c r="Q108" s="6">
        <v>6.25</v>
      </c>
      <c r="R108" s="6">
        <v>-5.6258244439959526E-3</v>
      </c>
      <c r="S108" s="6">
        <v>76.351387023925781</v>
      </c>
      <c r="T108" s="6">
        <v>0.95961654186248779</v>
      </c>
      <c r="U108" s="6">
        <v>333.40191650390625</v>
      </c>
      <c r="V108" s="6">
        <v>0.22576089203357697</v>
      </c>
      <c r="W108" s="6">
        <v>0.28782573342323303</v>
      </c>
      <c r="X108" s="6">
        <v>9.7801904678344727</v>
      </c>
      <c r="Y108" s="7">
        <v>12.958468437194824</v>
      </c>
      <c r="Z108" s="7">
        <v>12.958468437194824</v>
      </c>
      <c r="AA108" s="7">
        <v>13.982698440551758</v>
      </c>
    </row>
    <row r="109" spans="1:27" x14ac:dyDescent="0.25">
      <c r="A109" s="1" t="s">
        <v>358</v>
      </c>
      <c r="B109" s="1" t="s">
        <v>125</v>
      </c>
      <c r="C109" s="3" t="s">
        <v>34</v>
      </c>
      <c r="D109" s="4" t="s">
        <v>31</v>
      </c>
      <c r="E109" s="5">
        <v>832011</v>
      </c>
      <c r="F109" s="5">
        <v>622664</v>
      </c>
      <c r="G109" s="5">
        <v>1879</v>
      </c>
      <c r="H109" s="5">
        <v>102066</v>
      </c>
      <c r="I109" s="5">
        <v>2962</v>
      </c>
      <c r="J109" s="5">
        <v>7047</v>
      </c>
      <c r="K109" s="5">
        <v>2082</v>
      </c>
      <c r="L109" s="6">
        <v>4.2559490203857422</v>
      </c>
      <c r="M109" s="6">
        <v>2.5945634841918945</v>
      </c>
      <c r="N109" s="6">
        <v>1.6613857746124268</v>
      </c>
      <c r="O109" s="6">
        <v>9.7666330635547638E-2</v>
      </c>
      <c r="P109" s="6">
        <v>9.7666330635547638E-2</v>
      </c>
      <c r="Q109" s="6">
        <v>0.76999998092651367</v>
      </c>
      <c r="R109" s="6">
        <v>0</v>
      </c>
      <c r="S109" s="6">
        <v>93.649436950683594</v>
      </c>
      <c r="T109" s="6">
        <v>0.30085998773574829</v>
      </c>
      <c r="U109" s="6">
        <v>63.436866760253906</v>
      </c>
      <c r="V109" s="6">
        <v>0.35600489377975464</v>
      </c>
      <c r="W109" s="6">
        <v>0.47426679730415344</v>
      </c>
      <c r="X109" s="6">
        <v>12.843159675598145</v>
      </c>
      <c r="Y109" s="7">
        <v>0</v>
      </c>
      <c r="Z109" s="7">
        <v>0</v>
      </c>
      <c r="AA109" s="7">
        <v>0</v>
      </c>
    </row>
    <row r="110" spans="1:27" x14ac:dyDescent="0.25">
      <c r="A110" s="1" t="s">
        <v>359</v>
      </c>
      <c r="B110" s="1" t="s">
        <v>125</v>
      </c>
      <c r="C110" s="3" t="s">
        <v>34</v>
      </c>
      <c r="D110" s="4" t="s">
        <v>31</v>
      </c>
      <c r="E110" s="5">
        <v>852425</v>
      </c>
      <c r="F110" s="5">
        <v>682155</v>
      </c>
      <c r="G110" s="5">
        <v>3451</v>
      </c>
      <c r="H110" s="5">
        <v>79402</v>
      </c>
      <c r="I110" s="5">
        <v>1406</v>
      </c>
      <c r="J110" s="5">
        <v>0</v>
      </c>
      <c r="K110" s="5">
        <v>0</v>
      </c>
      <c r="L110" s="6">
        <v>4.7294578552246094</v>
      </c>
      <c r="M110" s="6">
        <v>2.9355168342590332</v>
      </c>
      <c r="N110" s="6">
        <v>1.7939411401748657</v>
      </c>
      <c r="O110" s="6">
        <v>-1.2113478733226657E-3</v>
      </c>
      <c r="P110" s="6">
        <v>7.2680875658988953E-2</v>
      </c>
      <c r="Q110" s="6">
        <v>0.75999999046325684</v>
      </c>
      <c r="R110" s="6">
        <v>0</v>
      </c>
      <c r="S110" s="6">
        <v>96.864341735839844</v>
      </c>
      <c r="T110" s="6">
        <v>0.50335031747817993</v>
      </c>
      <c r="U110" s="6">
        <v>245.44807434082031</v>
      </c>
      <c r="V110" s="6">
        <v>0.16494119167327881</v>
      </c>
      <c r="W110" s="6">
        <v>0.20507405698299408</v>
      </c>
      <c r="X110" s="6">
        <v>9.920018196105957</v>
      </c>
      <c r="Y110" s="7">
        <v>0</v>
      </c>
      <c r="Z110" s="7">
        <v>0</v>
      </c>
      <c r="AA110" s="7">
        <v>0</v>
      </c>
    </row>
    <row r="111" spans="1:27" x14ac:dyDescent="0.25">
      <c r="A111" s="1" t="s">
        <v>361</v>
      </c>
      <c r="B111" s="1" t="s">
        <v>90</v>
      </c>
      <c r="C111" s="3" t="s">
        <v>34</v>
      </c>
      <c r="D111" s="4" t="s">
        <v>31</v>
      </c>
      <c r="E111" s="5">
        <v>442975</v>
      </c>
      <c r="F111" s="5">
        <v>319231</v>
      </c>
      <c r="G111" s="5">
        <v>1867</v>
      </c>
      <c r="H111" s="5">
        <v>40380</v>
      </c>
      <c r="I111" s="5">
        <v>0</v>
      </c>
      <c r="J111" s="5">
        <v>266</v>
      </c>
      <c r="K111" s="5">
        <v>0</v>
      </c>
      <c r="L111" s="6">
        <v>4.3818402290344238</v>
      </c>
      <c r="M111" s="6">
        <v>2.3040072917938232</v>
      </c>
      <c r="N111" s="6">
        <v>2.0778326988220215</v>
      </c>
      <c r="O111" s="6">
        <v>-6.7414470016956329E-2</v>
      </c>
      <c r="P111" s="6">
        <v>-6.7414470016956329E-2</v>
      </c>
      <c r="Q111" s="6">
        <v>-0.74000000953674316</v>
      </c>
      <c r="R111" s="6">
        <v>0</v>
      </c>
      <c r="S111" s="6">
        <v>106.13890075683594</v>
      </c>
      <c r="T111" s="6">
        <v>0.58144241571426392</v>
      </c>
      <c r="U111" s="6">
        <v>0</v>
      </c>
      <c r="V111" s="6">
        <v>0</v>
      </c>
      <c r="W111" s="6">
        <v>0</v>
      </c>
      <c r="X111" s="6">
        <v>9.1767091751098633</v>
      </c>
      <c r="Y111" s="7">
        <v>15.538358688354492</v>
      </c>
      <c r="Z111" s="7">
        <v>15.538358688354492</v>
      </c>
      <c r="AA111" s="7">
        <v>16.325281143188477</v>
      </c>
    </row>
    <row r="112" spans="1:27" x14ac:dyDescent="0.25">
      <c r="A112" s="1" t="s">
        <v>364</v>
      </c>
      <c r="B112" s="1" t="s">
        <v>365</v>
      </c>
      <c r="C112" s="3" t="s">
        <v>34</v>
      </c>
      <c r="D112" s="4" t="s">
        <v>31</v>
      </c>
      <c r="E112" s="5">
        <v>177524</v>
      </c>
      <c r="F112" s="5">
        <v>105089</v>
      </c>
      <c r="G112" s="5">
        <v>395</v>
      </c>
      <c r="H112" s="5">
        <v>16949</v>
      </c>
      <c r="I112" s="5">
        <v>0</v>
      </c>
      <c r="J112" s="5">
        <v>0</v>
      </c>
      <c r="K112" s="5">
        <v>0</v>
      </c>
      <c r="L112" s="6">
        <v>3.6330351829528809</v>
      </c>
      <c r="M112" s="6">
        <v>1.9614087343215942</v>
      </c>
      <c r="N112" s="6">
        <v>1.6716264486312866</v>
      </c>
      <c r="O112" s="6">
        <v>-0.72400188446044922</v>
      </c>
      <c r="P112" s="6">
        <v>-0.72400188446044922</v>
      </c>
      <c r="Q112" s="6">
        <v>-7.0999999046325684</v>
      </c>
      <c r="R112" s="6">
        <v>0</v>
      </c>
      <c r="S112" s="6">
        <v>141.40998840332031</v>
      </c>
      <c r="T112" s="6">
        <v>0.37446436285972595</v>
      </c>
      <c r="U112" s="6">
        <v>0</v>
      </c>
      <c r="V112" s="6">
        <v>0</v>
      </c>
      <c r="W112" s="6">
        <v>0</v>
      </c>
      <c r="X112" s="6">
        <v>9.6132354736328125</v>
      </c>
      <c r="Y112" s="7">
        <v>0</v>
      </c>
      <c r="Z112" s="7">
        <v>0</v>
      </c>
      <c r="AA112" s="7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1869B"/>
  </sheetPr>
  <dimension ref="A1:AA17"/>
  <sheetViews>
    <sheetView zoomScale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24" sqref="B24"/>
    </sheetView>
  </sheetViews>
  <sheetFormatPr defaultRowHeight="15" x14ac:dyDescent="0.25"/>
  <cols>
    <col min="1" max="1" width="35" customWidth="1"/>
    <col min="2" max="2" width="16" customWidth="1"/>
    <col min="3" max="3" width="9" customWidth="1"/>
    <col min="4" max="4" width="12" customWidth="1"/>
    <col min="5" max="6" width="14" customWidth="1"/>
    <col min="7" max="8" width="13" customWidth="1"/>
    <col min="9" max="9" width="12" customWidth="1"/>
    <col min="10" max="10" width="15" customWidth="1"/>
    <col min="11" max="11" width="12" customWidth="1"/>
    <col min="12" max="17" width="10" customWidth="1"/>
    <col min="18" max="18" width="13" customWidth="1"/>
    <col min="19" max="24" width="10" customWidth="1"/>
    <col min="25" max="26" width="11" customWidth="1"/>
    <col min="27" max="27" width="10" customWidth="1"/>
  </cols>
  <sheetData>
    <row r="1" spans="1:27" ht="18.75" x14ac:dyDescent="0.3">
      <c r="A1" s="8" t="s">
        <v>384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15.75" x14ac:dyDescent="0.2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x14ac:dyDescent="0.2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69.95" customHeight="1" x14ac:dyDescent="0.25">
      <c r="A4" s="31" t="s">
        <v>2</v>
      </c>
      <c r="B4" s="31" t="s">
        <v>3</v>
      </c>
      <c r="C4" s="31" t="s">
        <v>4</v>
      </c>
      <c r="D4" s="32" t="s">
        <v>5</v>
      </c>
      <c r="E4" s="33" t="s">
        <v>6</v>
      </c>
      <c r="F4" s="33" t="s">
        <v>7</v>
      </c>
      <c r="G4" s="33" t="s">
        <v>8</v>
      </c>
      <c r="H4" s="33" t="s">
        <v>9</v>
      </c>
      <c r="I4" s="33" t="s">
        <v>10</v>
      </c>
      <c r="J4" s="33" t="s">
        <v>11</v>
      </c>
      <c r="K4" s="33" t="s">
        <v>12</v>
      </c>
      <c r="L4" s="34" t="s">
        <v>13</v>
      </c>
      <c r="M4" s="34" t="s">
        <v>14</v>
      </c>
      <c r="N4" s="34" t="s">
        <v>15</v>
      </c>
      <c r="O4" s="34" t="s">
        <v>16</v>
      </c>
      <c r="P4" s="34" t="s">
        <v>17</v>
      </c>
      <c r="Q4" s="34" t="s">
        <v>18</v>
      </c>
      <c r="R4" s="34" t="s">
        <v>19</v>
      </c>
      <c r="S4" s="34" t="s">
        <v>20</v>
      </c>
      <c r="T4" s="34" t="s">
        <v>21</v>
      </c>
      <c r="U4" s="34" t="s">
        <v>22</v>
      </c>
      <c r="V4" s="34" t="s">
        <v>23</v>
      </c>
      <c r="W4" s="34" t="s">
        <v>24</v>
      </c>
      <c r="X4" s="34" t="s">
        <v>25</v>
      </c>
      <c r="Y4" s="35" t="s">
        <v>26</v>
      </c>
      <c r="Z4" s="35" t="s">
        <v>27</v>
      </c>
      <c r="AA4" s="35" t="s">
        <v>28</v>
      </c>
    </row>
    <row r="5" spans="1:27" ht="14.45" customHeight="1" x14ac:dyDescent="0.25">
      <c r="A5" s="1"/>
      <c r="B5" s="1"/>
      <c r="C5" s="3"/>
      <c r="D5" s="4"/>
      <c r="E5" s="5"/>
      <c r="F5" s="5"/>
      <c r="G5" s="5"/>
      <c r="H5" s="5"/>
      <c r="I5" s="5"/>
      <c r="J5" s="5"/>
      <c r="K5" s="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7"/>
      <c r="Z5" s="7"/>
      <c r="AA5" s="7"/>
    </row>
    <row r="6" spans="1:27" ht="14.45" customHeight="1" x14ac:dyDescent="0.25">
      <c r="A6" s="2" t="s">
        <v>29</v>
      </c>
      <c r="B6" s="1"/>
      <c r="C6" s="3"/>
      <c r="D6" s="4"/>
      <c r="E6" s="5"/>
      <c r="F6" s="5"/>
      <c r="G6" s="5"/>
      <c r="H6" s="5"/>
      <c r="I6" s="5"/>
      <c r="J6" s="5"/>
      <c r="K6" s="5"/>
      <c r="L6" s="6">
        <f>CT!L6</f>
        <v>5.48</v>
      </c>
      <c r="M6" s="6">
        <f>CT!M6</f>
        <v>2.02</v>
      </c>
      <c r="N6" s="6">
        <f>CT!N6</f>
        <v>3.46</v>
      </c>
      <c r="O6" s="6">
        <f>CT!O6</f>
        <v>1.08</v>
      </c>
      <c r="P6" s="6">
        <f>CT!P6</f>
        <v>1.08</v>
      </c>
      <c r="Q6" s="6">
        <f>CT!Q6</f>
        <v>10.9</v>
      </c>
      <c r="R6" s="6">
        <f>CT!R6</f>
        <v>0.09</v>
      </c>
      <c r="S6" s="6">
        <f>CT!S6</f>
        <v>68.69</v>
      </c>
      <c r="T6" s="6">
        <f>CT!T6</f>
        <v>1.27</v>
      </c>
      <c r="U6" s="6">
        <f>CT!U6</f>
        <v>204.78</v>
      </c>
      <c r="V6" s="6">
        <f>CT!V6</f>
        <v>0.45</v>
      </c>
      <c r="W6" s="6">
        <f>CT!W6</f>
        <v>0.62</v>
      </c>
      <c r="X6" s="6">
        <f>CT!X6</f>
        <v>11.44</v>
      </c>
      <c r="Y6" s="6">
        <f>CT!Y6</f>
        <v>15.58</v>
      </c>
      <c r="Z6" s="6">
        <f>CT!Z6</f>
        <v>15.61</v>
      </c>
      <c r="AA6" s="6">
        <f>CT!AA6</f>
        <v>16.72</v>
      </c>
    </row>
    <row r="7" spans="1:27" x14ac:dyDescent="0.25">
      <c r="A7" s="1"/>
      <c r="B7" s="1"/>
      <c r="C7" s="3"/>
      <c r="D7" s="4"/>
      <c r="E7" s="5"/>
      <c r="F7" s="5"/>
      <c r="G7" s="5"/>
      <c r="H7" s="5"/>
      <c r="I7" s="5"/>
      <c r="J7" s="5"/>
      <c r="K7" s="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x14ac:dyDescent="0.25">
      <c r="A8" s="2" t="s">
        <v>30</v>
      </c>
      <c r="B8" s="1"/>
      <c r="C8" s="3"/>
      <c r="D8" s="4"/>
      <c r="E8" s="5"/>
      <c r="F8" s="5"/>
      <c r="G8" s="5"/>
      <c r="H8" s="5"/>
      <c r="I8" s="5"/>
      <c r="J8" s="5"/>
      <c r="K8" s="5"/>
      <c r="L8" s="6">
        <f>CT!L8</f>
        <v>5.75</v>
      </c>
      <c r="M8" s="6">
        <f>CT!M8</f>
        <v>2.35</v>
      </c>
      <c r="N8" s="6">
        <f>CT!N8</f>
        <v>3.4</v>
      </c>
      <c r="O8" s="6">
        <f>CT!O8</f>
        <v>1.08</v>
      </c>
      <c r="P8" s="6">
        <f>CT!P8</f>
        <v>1.08</v>
      </c>
      <c r="Q8" s="6">
        <f>CT!Q8</f>
        <v>10.61</v>
      </c>
      <c r="R8" s="6">
        <f>CT!R8</f>
        <v>0.28000000000000003</v>
      </c>
      <c r="S8" s="6">
        <f>CT!S8</f>
        <v>61.58</v>
      </c>
      <c r="T8" s="6">
        <f>CT!T8</f>
        <v>1.31</v>
      </c>
      <c r="U8" s="6">
        <f>CT!U8</f>
        <v>187.95</v>
      </c>
      <c r="V8" s="6">
        <f>CT!V8</f>
        <v>0.54</v>
      </c>
      <c r="W8" s="6">
        <f>CT!W8</f>
        <v>0.7</v>
      </c>
      <c r="X8" s="6">
        <f>CT!X8</f>
        <v>10.7</v>
      </c>
      <c r="Y8" s="6">
        <f>CT!Y8</f>
        <v>13.59</v>
      </c>
      <c r="Z8" s="6">
        <f>CT!Z8</f>
        <v>13.62</v>
      </c>
      <c r="AA8" s="6">
        <f>CT!AA8</f>
        <v>14.69</v>
      </c>
    </row>
    <row r="9" spans="1:27" x14ac:dyDescent="0.25">
      <c r="A9" s="1"/>
      <c r="B9" s="1"/>
      <c r="C9" s="3"/>
      <c r="D9" s="4"/>
      <c r="E9" s="5"/>
      <c r="F9" s="5"/>
      <c r="G9" s="5"/>
      <c r="H9" s="5"/>
      <c r="I9" s="5"/>
      <c r="J9" s="5"/>
      <c r="K9" s="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7"/>
      <c r="Z9" s="7"/>
      <c r="AA9" s="7"/>
    </row>
    <row r="10" spans="1:27" x14ac:dyDescent="0.25">
      <c r="A10" s="2" t="s">
        <v>385</v>
      </c>
      <c r="B10" s="1"/>
      <c r="C10" s="3"/>
      <c r="D10" s="4"/>
      <c r="E10" s="5"/>
      <c r="F10" s="5"/>
      <c r="G10" s="5"/>
      <c r="H10" s="5"/>
      <c r="I10" s="5"/>
      <c r="J10" s="5"/>
      <c r="K10" s="5"/>
      <c r="L10" s="6">
        <f t="shared" ref="L10:X10" si="0">AVERAGE(L12:L17)</f>
        <v>5.9796741803487139</v>
      </c>
      <c r="M10" s="6">
        <f t="shared" si="0"/>
        <v>2.444881796836853</v>
      </c>
      <c r="N10" s="6">
        <f t="shared" si="0"/>
        <v>3.5347923437754312</v>
      </c>
      <c r="O10" s="6">
        <f t="shared" si="0"/>
        <v>2.5318538149197895E-2</v>
      </c>
      <c r="P10" s="6">
        <f t="shared" si="0"/>
        <v>9.6137133737405137E-2</v>
      </c>
      <c r="Q10" s="6">
        <f t="shared" si="0"/>
        <v>5.0600001017252607</v>
      </c>
      <c r="R10" s="6">
        <f t="shared" si="0"/>
        <v>0.32039555142788839</v>
      </c>
      <c r="S10" s="6">
        <f t="shared" si="0"/>
        <v>81.295324961344406</v>
      </c>
      <c r="T10" s="6">
        <f t="shared" si="0"/>
        <v>0.86830327908198035</v>
      </c>
      <c r="U10" s="6">
        <f t="shared" si="0"/>
        <v>159.32184346516928</v>
      </c>
      <c r="V10" s="6">
        <f t="shared" si="0"/>
        <v>0.43909092495838803</v>
      </c>
      <c r="W10" s="6">
        <f t="shared" si="0"/>
        <v>0.52561264733473456</v>
      </c>
      <c r="X10" s="6">
        <f t="shared" si="0"/>
        <v>24.576557238896687</v>
      </c>
      <c r="Y10" s="7">
        <f>AVERAGEIF(Y12:Y17,"&lt;&gt;0")</f>
        <v>12.022650241851807</v>
      </c>
      <c r="Z10" s="7">
        <f>AVERAGEIF(Z12:Z17,"&lt;&gt;0")</f>
        <v>12.022650241851807</v>
      </c>
      <c r="AA10" s="7">
        <f>AVERAGEIF(AA12:AA17,"&lt;&gt;0")</f>
        <v>12.99290657043457</v>
      </c>
    </row>
    <row r="11" spans="1:27" x14ac:dyDescent="0.25">
      <c r="A11" s="1"/>
      <c r="B11" s="1"/>
      <c r="C11" s="3"/>
      <c r="D11" s="4"/>
      <c r="E11" s="5"/>
      <c r="F11" s="5"/>
      <c r="G11" s="5"/>
      <c r="H11" s="5"/>
      <c r="I11" s="5"/>
      <c r="J11" s="5"/>
      <c r="K11" s="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7"/>
      <c r="Z11" s="7"/>
      <c r="AA11" s="7"/>
    </row>
    <row r="12" spans="1:27" x14ac:dyDescent="0.25">
      <c r="A12" s="1" t="s">
        <v>52</v>
      </c>
      <c r="B12" s="1" t="s">
        <v>53</v>
      </c>
      <c r="C12" s="3" t="s">
        <v>54</v>
      </c>
      <c r="D12" s="4" t="s">
        <v>31</v>
      </c>
      <c r="E12" s="5">
        <v>3378281</v>
      </c>
      <c r="F12" s="5">
        <v>2748587</v>
      </c>
      <c r="G12" s="5">
        <v>30265</v>
      </c>
      <c r="H12" s="5">
        <v>356109</v>
      </c>
      <c r="I12" s="5">
        <v>18070</v>
      </c>
      <c r="J12" s="5">
        <v>3549</v>
      </c>
      <c r="K12" s="5">
        <v>538</v>
      </c>
      <c r="L12" s="6">
        <v>5.3617825508117676</v>
      </c>
      <c r="M12" s="6">
        <v>2.5795345306396484</v>
      </c>
      <c r="N12" s="6">
        <v>2.7822480201721191</v>
      </c>
      <c r="O12" s="6">
        <v>0.90118002891540527</v>
      </c>
      <c r="P12" s="6">
        <v>0.90118002891540527</v>
      </c>
      <c r="Q12" s="6">
        <v>8.5399999618530273</v>
      </c>
      <c r="R12" s="6">
        <v>9.2700034379959106E-2</v>
      </c>
      <c r="S12" s="6">
        <v>65.305908203125</v>
      </c>
      <c r="T12" s="6">
        <v>1.0891188383102417</v>
      </c>
      <c r="U12" s="6">
        <v>167.487548828125</v>
      </c>
      <c r="V12" s="6">
        <v>0.55797606706619263</v>
      </c>
      <c r="W12" s="6">
        <v>0.6502685546875</v>
      </c>
      <c r="X12" s="6">
        <v>8.8878850936889648</v>
      </c>
      <c r="Y12" s="7">
        <v>10.431291580200195</v>
      </c>
      <c r="Z12" s="7">
        <v>10.431291580200195</v>
      </c>
      <c r="AA12" s="7">
        <v>11.635554313659668</v>
      </c>
    </row>
    <row r="13" spans="1:27" x14ac:dyDescent="0.25">
      <c r="A13" s="1" t="s">
        <v>59</v>
      </c>
      <c r="B13" s="1" t="s">
        <v>60</v>
      </c>
      <c r="C13" s="3" t="s">
        <v>54</v>
      </c>
      <c r="D13" s="4" t="s">
        <v>31</v>
      </c>
      <c r="E13" s="5">
        <v>2767743</v>
      </c>
      <c r="F13" s="5">
        <v>2187190</v>
      </c>
      <c r="G13" s="5">
        <v>14149</v>
      </c>
      <c r="H13" s="5">
        <v>260806</v>
      </c>
      <c r="I13" s="5">
        <v>3950</v>
      </c>
      <c r="J13" s="5">
        <v>2295</v>
      </c>
      <c r="K13" s="5">
        <v>431</v>
      </c>
      <c r="L13" s="6">
        <v>5.2776937484741211</v>
      </c>
      <c r="M13" s="6">
        <v>2.1991875171661377</v>
      </c>
      <c r="N13" s="6">
        <v>3.0785059928894043</v>
      </c>
      <c r="O13" s="6">
        <v>0.21104159951210022</v>
      </c>
      <c r="P13" s="6">
        <v>0.20929186046123505</v>
      </c>
      <c r="Q13" s="6">
        <v>2.190000057220459</v>
      </c>
      <c r="R13" s="6">
        <v>0.89162749052047729</v>
      </c>
      <c r="S13" s="6">
        <v>76.564620971679688</v>
      </c>
      <c r="T13" s="6">
        <v>0.64274513721466064</v>
      </c>
      <c r="U13" s="6">
        <v>358.20254516601563</v>
      </c>
      <c r="V13" s="6">
        <v>0.14271555840969086</v>
      </c>
      <c r="W13" s="6">
        <v>0.17943623661994934</v>
      </c>
      <c r="X13" s="6">
        <v>10.774388313293457</v>
      </c>
      <c r="Y13" s="7">
        <v>12.929637908935547</v>
      </c>
      <c r="Z13" s="7">
        <v>12.929637908935547</v>
      </c>
      <c r="AA13" s="7">
        <v>13.545905113220215</v>
      </c>
    </row>
    <row r="14" spans="1:27" x14ac:dyDescent="0.25">
      <c r="A14" s="1" t="s">
        <v>86</v>
      </c>
      <c r="B14" s="1" t="s">
        <v>87</v>
      </c>
      <c r="C14" s="3" t="s">
        <v>54</v>
      </c>
      <c r="D14" s="4" t="s">
        <v>31</v>
      </c>
      <c r="E14" s="5">
        <v>2723778</v>
      </c>
      <c r="F14" s="5">
        <v>2079331</v>
      </c>
      <c r="G14" s="5">
        <v>15246</v>
      </c>
      <c r="H14" s="5">
        <v>358235</v>
      </c>
      <c r="I14" s="5">
        <v>16002</v>
      </c>
      <c r="J14" s="5">
        <v>10626</v>
      </c>
      <c r="K14" s="5">
        <v>0</v>
      </c>
      <c r="L14" s="6">
        <v>5.4803180694580078</v>
      </c>
      <c r="M14" s="6">
        <v>2.8336625099182129</v>
      </c>
      <c r="N14" s="6">
        <v>2.6466553211212158</v>
      </c>
      <c r="O14" s="6">
        <v>0.32576411962509155</v>
      </c>
      <c r="P14" s="6">
        <v>0.7524254322052002</v>
      </c>
      <c r="Q14" s="6">
        <v>5.570000171661377</v>
      </c>
      <c r="R14" s="6">
        <v>0.13426235318183899</v>
      </c>
      <c r="S14" s="6">
        <v>75.655120849609375</v>
      </c>
      <c r="T14" s="6">
        <v>0.72787964344024658</v>
      </c>
      <c r="U14" s="6">
        <v>95.275588989257813</v>
      </c>
      <c r="V14" s="6">
        <v>0.58749282360076904</v>
      </c>
      <c r="W14" s="6">
        <v>0.76397287845611572</v>
      </c>
      <c r="X14" s="6">
        <v>13.095463752746582</v>
      </c>
      <c r="Y14" s="7">
        <v>0</v>
      </c>
      <c r="Z14" s="7">
        <v>0</v>
      </c>
      <c r="AA14" s="7">
        <v>0</v>
      </c>
    </row>
    <row r="15" spans="1:27" x14ac:dyDescent="0.25">
      <c r="A15" s="1" t="s">
        <v>139</v>
      </c>
      <c r="B15" s="1" t="s">
        <v>372</v>
      </c>
      <c r="C15" s="3" t="s">
        <v>54</v>
      </c>
      <c r="D15" s="4" t="s">
        <v>31</v>
      </c>
      <c r="E15" s="5">
        <v>20681</v>
      </c>
      <c r="F15" s="5">
        <v>0</v>
      </c>
      <c r="G15" s="5">
        <v>0</v>
      </c>
      <c r="H15" s="5">
        <v>19916</v>
      </c>
      <c r="I15" s="5">
        <v>0</v>
      </c>
      <c r="J15" s="5">
        <v>0</v>
      </c>
      <c r="K15" s="5">
        <v>0</v>
      </c>
      <c r="L15" s="6">
        <v>5.6355791091918945</v>
      </c>
      <c r="M15" s="6">
        <v>0</v>
      </c>
      <c r="N15" s="6">
        <v>5.6355791091918945</v>
      </c>
      <c r="O15" s="6">
        <v>-2.8205208778381348</v>
      </c>
      <c r="P15" s="6">
        <v>-2.8205208778381348</v>
      </c>
      <c r="Q15" s="6">
        <v>-3</v>
      </c>
      <c r="R15" s="6">
        <v>0</v>
      </c>
      <c r="S15" s="6">
        <v>129.126220703125</v>
      </c>
      <c r="T15" s="6">
        <v>0</v>
      </c>
      <c r="U15" s="6">
        <v>0</v>
      </c>
      <c r="V15" s="6">
        <v>0</v>
      </c>
      <c r="W15" s="6">
        <v>0</v>
      </c>
      <c r="X15" s="6">
        <v>95.291862487792969</v>
      </c>
      <c r="Y15" s="7">
        <v>0</v>
      </c>
      <c r="Z15" s="7">
        <v>0</v>
      </c>
      <c r="AA15" s="7">
        <v>0</v>
      </c>
    </row>
    <row r="16" spans="1:27" x14ac:dyDescent="0.25">
      <c r="A16" s="1" t="s">
        <v>340</v>
      </c>
      <c r="B16" s="1" t="s">
        <v>341</v>
      </c>
      <c r="C16" s="3" t="s">
        <v>54</v>
      </c>
      <c r="D16" s="4" t="s">
        <v>31</v>
      </c>
      <c r="E16" s="5">
        <v>469065</v>
      </c>
      <c r="F16" s="5">
        <v>398701</v>
      </c>
      <c r="G16" s="5">
        <v>8140</v>
      </c>
      <c r="H16" s="5">
        <v>52492</v>
      </c>
      <c r="I16" s="5">
        <v>4153</v>
      </c>
      <c r="J16" s="5">
        <v>1563</v>
      </c>
      <c r="K16" s="5">
        <v>0</v>
      </c>
      <c r="L16" s="6">
        <v>8.594904899597168</v>
      </c>
      <c r="M16" s="6">
        <v>3.4509916305541992</v>
      </c>
      <c r="N16" s="6">
        <v>5.1439132690429688</v>
      </c>
      <c r="O16" s="6">
        <v>0.90718537569046021</v>
      </c>
      <c r="P16" s="6">
        <v>0.90718537569046021</v>
      </c>
      <c r="Q16" s="6">
        <v>7.75</v>
      </c>
      <c r="R16" s="6">
        <v>0.80100095272064209</v>
      </c>
      <c r="S16" s="6">
        <v>72.104629516601563</v>
      </c>
      <c r="T16" s="6">
        <v>2.0007815361022949</v>
      </c>
      <c r="U16" s="6">
        <v>196.00288391113281</v>
      </c>
      <c r="V16" s="6">
        <v>0.9126666784286499</v>
      </c>
      <c r="W16" s="6">
        <v>1.0207918882369995</v>
      </c>
      <c r="X16" s="6">
        <v>11.668478012084961</v>
      </c>
      <c r="Y16" s="7">
        <v>13.831677436828613</v>
      </c>
      <c r="Z16" s="7">
        <v>13.831677436828613</v>
      </c>
      <c r="AA16" s="7">
        <v>15.092475891113281</v>
      </c>
    </row>
    <row r="17" spans="1:27" x14ac:dyDescent="0.25">
      <c r="A17" s="1" t="s">
        <v>217</v>
      </c>
      <c r="B17" s="1" t="s">
        <v>218</v>
      </c>
      <c r="C17" s="3" t="s">
        <v>54</v>
      </c>
      <c r="D17" s="4" t="s">
        <v>31</v>
      </c>
      <c r="E17" s="5">
        <v>7189163</v>
      </c>
      <c r="F17" s="5">
        <v>5613342</v>
      </c>
      <c r="G17" s="5">
        <v>42378</v>
      </c>
      <c r="H17" s="5">
        <v>487079</v>
      </c>
      <c r="I17" s="5">
        <v>30496</v>
      </c>
      <c r="J17" s="5">
        <v>3474</v>
      </c>
      <c r="K17" s="5">
        <v>0</v>
      </c>
      <c r="L17" s="6">
        <v>5.5277667045593262</v>
      </c>
      <c r="M17" s="6">
        <v>3.6059145927429199</v>
      </c>
      <c r="N17" s="6">
        <v>1.9218523502349854</v>
      </c>
      <c r="O17" s="6">
        <v>0.62726098299026489</v>
      </c>
      <c r="P17" s="6">
        <v>0.62726098299026489</v>
      </c>
      <c r="Q17" s="6">
        <v>9.3100004196166992</v>
      </c>
      <c r="R17" s="6">
        <v>2.7824777644127607E-3</v>
      </c>
      <c r="S17" s="6">
        <v>69.015449523925781</v>
      </c>
      <c r="T17" s="6">
        <v>0.74929451942443848</v>
      </c>
      <c r="U17" s="6">
        <v>138.96249389648438</v>
      </c>
      <c r="V17" s="6">
        <v>0.43369442224502563</v>
      </c>
      <c r="W17" s="6">
        <v>0.53920632600784302</v>
      </c>
      <c r="X17" s="6">
        <v>7.7412657737731934</v>
      </c>
      <c r="Y17" s="7">
        <v>10.897994041442871</v>
      </c>
      <c r="Z17" s="7">
        <v>10.897994041442871</v>
      </c>
      <c r="AA17" s="7">
        <v>11.697690963745117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375923"/>
  </sheetPr>
  <dimension ref="A1:AA23"/>
  <sheetViews>
    <sheetView zoomScale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7" sqref="C27"/>
    </sheetView>
  </sheetViews>
  <sheetFormatPr defaultRowHeight="15" x14ac:dyDescent="0.25"/>
  <cols>
    <col min="1" max="1" width="35" customWidth="1"/>
    <col min="2" max="2" width="16" customWidth="1"/>
    <col min="3" max="3" width="9" customWidth="1"/>
    <col min="4" max="4" width="12" customWidth="1"/>
    <col min="5" max="6" width="14" customWidth="1"/>
    <col min="7" max="8" width="13" customWidth="1"/>
    <col min="9" max="9" width="12" customWidth="1"/>
    <col min="10" max="10" width="15" customWidth="1"/>
    <col min="11" max="11" width="12" customWidth="1"/>
    <col min="12" max="17" width="10" customWidth="1"/>
    <col min="18" max="18" width="13" customWidth="1"/>
    <col min="19" max="24" width="10" customWidth="1"/>
    <col min="25" max="26" width="11" customWidth="1"/>
    <col min="27" max="27" width="10" customWidth="1"/>
  </cols>
  <sheetData>
    <row r="1" spans="1:27" ht="18.75" x14ac:dyDescent="0.3">
      <c r="A1" s="8" t="s">
        <v>382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15.75" x14ac:dyDescent="0.2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x14ac:dyDescent="0.2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69.95" customHeight="1" x14ac:dyDescent="0.25">
      <c r="A4" s="26" t="s">
        <v>2</v>
      </c>
      <c r="B4" s="26" t="s">
        <v>3</v>
      </c>
      <c r="C4" s="26" t="s">
        <v>4</v>
      </c>
      <c r="D4" s="27" t="s">
        <v>5</v>
      </c>
      <c r="E4" s="28" t="s">
        <v>6</v>
      </c>
      <c r="F4" s="28" t="s">
        <v>7</v>
      </c>
      <c r="G4" s="28" t="s">
        <v>8</v>
      </c>
      <c r="H4" s="28" t="s">
        <v>9</v>
      </c>
      <c r="I4" s="28" t="s">
        <v>10</v>
      </c>
      <c r="J4" s="28" t="s">
        <v>11</v>
      </c>
      <c r="K4" s="28" t="s">
        <v>12</v>
      </c>
      <c r="L4" s="29" t="s">
        <v>13</v>
      </c>
      <c r="M4" s="29" t="s">
        <v>14</v>
      </c>
      <c r="N4" s="29" t="s">
        <v>15</v>
      </c>
      <c r="O4" s="29" t="s">
        <v>16</v>
      </c>
      <c r="P4" s="29" t="s">
        <v>17</v>
      </c>
      <c r="Q4" s="29" t="s">
        <v>18</v>
      </c>
      <c r="R4" s="29" t="s">
        <v>19</v>
      </c>
      <c r="S4" s="29" t="s">
        <v>20</v>
      </c>
      <c r="T4" s="29" t="s">
        <v>21</v>
      </c>
      <c r="U4" s="29" t="s">
        <v>22</v>
      </c>
      <c r="V4" s="29" t="s">
        <v>23</v>
      </c>
      <c r="W4" s="29" t="s">
        <v>24</v>
      </c>
      <c r="X4" s="29" t="s">
        <v>25</v>
      </c>
      <c r="Y4" s="30" t="s">
        <v>26</v>
      </c>
      <c r="Z4" s="30" t="s">
        <v>27</v>
      </c>
      <c r="AA4" s="30" t="s">
        <v>28</v>
      </c>
    </row>
    <row r="5" spans="1:27" ht="14.45" customHeight="1" x14ac:dyDescent="0.25">
      <c r="A5" s="1"/>
      <c r="B5" s="1"/>
      <c r="C5" s="3"/>
      <c r="D5" s="4"/>
      <c r="E5" s="5"/>
      <c r="F5" s="5"/>
      <c r="G5" s="5"/>
      <c r="H5" s="5"/>
      <c r="I5" s="5"/>
      <c r="J5" s="5"/>
      <c r="K5" s="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7"/>
      <c r="Z5" s="7"/>
      <c r="AA5" s="7"/>
    </row>
    <row r="6" spans="1:27" ht="14.45" customHeight="1" x14ac:dyDescent="0.25">
      <c r="A6" s="2" t="s">
        <v>29</v>
      </c>
      <c r="B6" s="1"/>
      <c r="C6" s="3"/>
      <c r="D6" s="4"/>
      <c r="E6" s="5"/>
      <c r="F6" s="5"/>
      <c r="G6" s="5"/>
      <c r="H6" s="5"/>
      <c r="I6" s="5"/>
      <c r="J6" s="5"/>
      <c r="K6" s="5"/>
      <c r="L6" s="6">
        <f>CT!L6</f>
        <v>5.48</v>
      </c>
      <c r="M6" s="6">
        <f>CT!M6</f>
        <v>2.02</v>
      </c>
      <c r="N6" s="6">
        <f>CT!N6</f>
        <v>3.46</v>
      </c>
      <c r="O6" s="6">
        <f>CT!O6</f>
        <v>1.08</v>
      </c>
      <c r="P6" s="6">
        <f>CT!P6</f>
        <v>1.08</v>
      </c>
      <c r="Q6" s="6">
        <f>CT!Q6</f>
        <v>10.9</v>
      </c>
      <c r="R6" s="6">
        <f>CT!R6</f>
        <v>0.09</v>
      </c>
      <c r="S6" s="6">
        <f>CT!S6</f>
        <v>68.69</v>
      </c>
      <c r="T6" s="6">
        <f>CT!T6</f>
        <v>1.27</v>
      </c>
      <c r="U6" s="6">
        <f>CT!U6</f>
        <v>204.78</v>
      </c>
      <c r="V6" s="6">
        <f>CT!V6</f>
        <v>0.45</v>
      </c>
      <c r="W6" s="6">
        <f>CT!W6</f>
        <v>0.62</v>
      </c>
      <c r="X6" s="6">
        <f>CT!X6</f>
        <v>11.44</v>
      </c>
      <c r="Y6" s="6">
        <f>CT!Y6</f>
        <v>15.58</v>
      </c>
      <c r="Z6" s="6">
        <f>CT!Z6</f>
        <v>15.61</v>
      </c>
      <c r="AA6" s="6">
        <f>CT!AA6</f>
        <v>16.72</v>
      </c>
    </row>
    <row r="7" spans="1:27" x14ac:dyDescent="0.25">
      <c r="A7" s="1"/>
      <c r="B7" s="1"/>
      <c r="C7" s="3"/>
      <c r="D7" s="4"/>
      <c r="E7" s="5"/>
      <c r="F7" s="5"/>
      <c r="G7" s="5"/>
      <c r="H7" s="5"/>
      <c r="I7" s="5"/>
      <c r="J7" s="5"/>
      <c r="K7" s="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x14ac:dyDescent="0.25">
      <c r="A8" s="2" t="s">
        <v>30</v>
      </c>
      <c r="B8" s="1"/>
      <c r="C8" s="3"/>
      <c r="D8" s="4"/>
      <c r="E8" s="5"/>
      <c r="F8" s="5"/>
      <c r="G8" s="5"/>
      <c r="H8" s="5"/>
      <c r="I8" s="5"/>
      <c r="J8" s="5"/>
      <c r="K8" s="5"/>
      <c r="L8" s="6">
        <f>CT!L8</f>
        <v>5.75</v>
      </c>
      <c r="M8" s="6">
        <f>CT!M8</f>
        <v>2.35</v>
      </c>
      <c r="N8" s="6">
        <f>CT!N8</f>
        <v>3.4</v>
      </c>
      <c r="O8" s="6">
        <f>CT!O8</f>
        <v>1.08</v>
      </c>
      <c r="P8" s="6">
        <f>CT!P8</f>
        <v>1.08</v>
      </c>
      <c r="Q8" s="6">
        <f>CT!Q8</f>
        <v>10.61</v>
      </c>
      <c r="R8" s="6">
        <f>CT!R8</f>
        <v>0.28000000000000003</v>
      </c>
      <c r="S8" s="6">
        <f>CT!S8</f>
        <v>61.58</v>
      </c>
      <c r="T8" s="6">
        <f>CT!T8</f>
        <v>1.31</v>
      </c>
      <c r="U8" s="6">
        <f>CT!U8</f>
        <v>187.95</v>
      </c>
      <c r="V8" s="6">
        <f>CT!V8</f>
        <v>0.54</v>
      </c>
      <c r="W8" s="6">
        <f>CT!W8</f>
        <v>0.7</v>
      </c>
      <c r="X8" s="6">
        <f>CT!X8</f>
        <v>10.7</v>
      </c>
      <c r="Y8" s="6">
        <f>CT!Y8</f>
        <v>13.59</v>
      </c>
      <c r="Z8" s="6">
        <f>CT!Z8</f>
        <v>13.62</v>
      </c>
      <c r="AA8" s="6">
        <f>CT!AA8</f>
        <v>14.69</v>
      </c>
    </row>
    <row r="9" spans="1:27" x14ac:dyDescent="0.25">
      <c r="A9" s="1"/>
      <c r="B9" s="1"/>
      <c r="C9" s="3"/>
      <c r="D9" s="4"/>
      <c r="E9" s="5"/>
      <c r="F9" s="5"/>
      <c r="G9" s="5"/>
      <c r="H9" s="5"/>
      <c r="I9" s="5"/>
      <c r="J9" s="5"/>
      <c r="K9" s="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7"/>
      <c r="Z9" s="7"/>
      <c r="AA9" s="7"/>
    </row>
    <row r="10" spans="1:27" x14ac:dyDescent="0.25">
      <c r="A10" s="2" t="s">
        <v>383</v>
      </c>
      <c r="B10" s="1"/>
      <c r="C10" s="3"/>
      <c r="D10" s="4"/>
      <c r="E10" s="5"/>
      <c r="F10" s="5"/>
      <c r="G10" s="5"/>
      <c r="H10" s="5"/>
      <c r="I10" s="5"/>
      <c r="J10" s="5"/>
      <c r="K10" s="5"/>
      <c r="L10" s="6">
        <f t="shared" ref="L10:X10" si="0">AVERAGE(L12:L23)</f>
        <v>4.8019779920578003</v>
      </c>
      <c r="M10" s="6">
        <f t="shared" si="0"/>
        <v>1.6859390636285145</v>
      </c>
      <c r="N10" s="6">
        <f t="shared" si="0"/>
        <v>3.1160389979680381</v>
      </c>
      <c r="O10" s="6">
        <f t="shared" si="0"/>
        <v>0.50347921252250671</v>
      </c>
      <c r="P10" s="6">
        <f t="shared" si="0"/>
        <v>0.56876110533873236</v>
      </c>
      <c r="Q10" s="6">
        <f t="shared" si="0"/>
        <v>6.8691667318344116</v>
      </c>
      <c r="R10" s="6">
        <f t="shared" si="0"/>
        <v>1.6511537512997165E-2</v>
      </c>
      <c r="S10" s="6">
        <f t="shared" si="0"/>
        <v>84.99819691975911</v>
      </c>
      <c r="T10" s="6">
        <f t="shared" si="0"/>
        <v>1.006740724047025</v>
      </c>
      <c r="U10" s="6">
        <f t="shared" si="0"/>
        <v>328.32147089640301</v>
      </c>
      <c r="V10" s="6">
        <f t="shared" si="0"/>
        <v>0.40187581162899733</v>
      </c>
      <c r="W10" s="6">
        <f t="shared" si="0"/>
        <v>0.5287236409882704</v>
      </c>
      <c r="X10" s="6">
        <f t="shared" si="0"/>
        <v>10.479009310404459</v>
      </c>
      <c r="Y10" s="7">
        <f>AVERAGEIF(Y12:Y23,"&lt;&gt;0")</f>
        <v>15.461538844638401</v>
      </c>
      <c r="Z10" s="7">
        <f>AVERAGEIF(Z12:Z23,"&lt;&gt;0")</f>
        <v>15.461538844638401</v>
      </c>
      <c r="AA10" s="7">
        <f>AVERAGEIF(AA12:AA23,"&lt;&gt;0")</f>
        <v>16.506898350185818</v>
      </c>
    </row>
    <row r="11" spans="1:27" x14ac:dyDescent="0.25">
      <c r="A11" s="1"/>
      <c r="B11" s="1"/>
      <c r="C11" s="3"/>
      <c r="D11" s="4"/>
      <c r="E11" s="5"/>
      <c r="F11" s="5"/>
      <c r="G11" s="5"/>
      <c r="H11" s="5"/>
      <c r="I11" s="5"/>
      <c r="J11" s="5"/>
      <c r="K11" s="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7"/>
      <c r="Z11" s="7"/>
      <c r="AA11" s="7"/>
    </row>
    <row r="12" spans="1:27" x14ac:dyDescent="0.25">
      <c r="A12" s="1" t="s">
        <v>231</v>
      </c>
      <c r="B12" s="1" t="s">
        <v>232</v>
      </c>
      <c r="C12" s="3" t="s">
        <v>94</v>
      </c>
      <c r="D12" s="4" t="s">
        <v>31</v>
      </c>
      <c r="E12" s="5">
        <v>564787</v>
      </c>
      <c r="F12" s="5">
        <v>410747</v>
      </c>
      <c r="G12" s="5">
        <v>5298</v>
      </c>
      <c r="H12" s="5">
        <v>57863</v>
      </c>
      <c r="I12" s="5">
        <v>1683</v>
      </c>
      <c r="J12" s="5">
        <v>1867</v>
      </c>
      <c r="K12" s="5">
        <v>0</v>
      </c>
      <c r="L12" s="6">
        <v>4.4545464515686035</v>
      </c>
      <c r="M12" s="6">
        <v>1.8421599864959717</v>
      </c>
      <c r="N12" s="6">
        <v>2.6123864650726318</v>
      </c>
      <c r="O12" s="6">
        <v>0.5356752872467041</v>
      </c>
      <c r="P12" s="6">
        <v>0.5356752872467041</v>
      </c>
      <c r="Q12" s="6">
        <v>5.25</v>
      </c>
      <c r="R12" s="6">
        <v>-0.10298459231853485</v>
      </c>
      <c r="S12" s="6">
        <v>77.527687072753906</v>
      </c>
      <c r="T12" s="6">
        <v>1.273419976234436</v>
      </c>
      <c r="U12" s="6">
        <v>314.79501342773438</v>
      </c>
      <c r="V12" s="6">
        <v>0.29798844456672668</v>
      </c>
      <c r="W12" s="6">
        <v>0.40452355146408081</v>
      </c>
      <c r="X12" s="6">
        <v>11.614937782287598</v>
      </c>
      <c r="Y12" s="7">
        <v>19.535118103027344</v>
      </c>
      <c r="Z12" s="7">
        <v>19.535118103027344</v>
      </c>
      <c r="AA12" s="7">
        <v>20.790117263793945</v>
      </c>
    </row>
    <row r="13" spans="1:27" x14ac:dyDescent="0.25">
      <c r="A13" s="1" t="s">
        <v>233</v>
      </c>
      <c r="B13" s="1" t="s">
        <v>234</v>
      </c>
      <c r="C13" s="3" t="s">
        <v>94</v>
      </c>
      <c r="D13" s="4" t="s">
        <v>31</v>
      </c>
      <c r="E13" s="5">
        <v>218470</v>
      </c>
      <c r="F13" s="5">
        <v>98140</v>
      </c>
      <c r="G13" s="5">
        <v>780</v>
      </c>
      <c r="H13" s="5">
        <v>25754</v>
      </c>
      <c r="I13" s="5">
        <v>0</v>
      </c>
      <c r="J13" s="5">
        <v>0</v>
      </c>
      <c r="K13" s="5">
        <v>0</v>
      </c>
      <c r="L13" s="6">
        <v>5.3543281555175781</v>
      </c>
      <c r="M13" s="6">
        <v>3.2609901428222656</v>
      </c>
      <c r="N13" s="6">
        <v>2.0933382511138916</v>
      </c>
      <c r="O13" s="6">
        <v>-1.2483240365982056</v>
      </c>
      <c r="P13" s="6">
        <v>-1.2494200468063354</v>
      </c>
      <c r="Q13" s="6">
        <v>-8.619999885559082</v>
      </c>
      <c r="R13" s="6">
        <v>0</v>
      </c>
      <c r="S13" s="6">
        <v>147.6240234375</v>
      </c>
      <c r="T13" s="6">
        <v>0.78851598501205444</v>
      </c>
      <c r="U13" s="6">
        <v>0</v>
      </c>
      <c r="V13" s="6">
        <v>0</v>
      </c>
      <c r="W13" s="6">
        <v>0</v>
      </c>
      <c r="X13" s="6">
        <v>13.452178001403809</v>
      </c>
      <c r="Y13" s="7">
        <v>0</v>
      </c>
      <c r="Z13" s="7">
        <v>0</v>
      </c>
      <c r="AA13" s="7">
        <v>0</v>
      </c>
    </row>
    <row r="14" spans="1:27" x14ac:dyDescent="0.25">
      <c r="A14" s="1" t="s">
        <v>245</v>
      </c>
      <c r="B14" s="1" t="s">
        <v>246</v>
      </c>
      <c r="C14" s="3" t="s">
        <v>94</v>
      </c>
      <c r="D14" s="4" t="s">
        <v>31</v>
      </c>
      <c r="E14" s="5">
        <v>285118</v>
      </c>
      <c r="F14" s="5">
        <v>200039</v>
      </c>
      <c r="G14" s="5">
        <v>2235</v>
      </c>
      <c r="H14" s="5">
        <v>27060</v>
      </c>
      <c r="I14" s="5">
        <v>155</v>
      </c>
      <c r="J14" s="5">
        <v>105</v>
      </c>
      <c r="K14" s="5">
        <v>0</v>
      </c>
      <c r="L14" s="6">
        <v>4.7565584182739258</v>
      </c>
      <c r="M14" s="6">
        <v>1.0755585432052612</v>
      </c>
      <c r="N14" s="6">
        <v>3.6809999942779541</v>
      </c>
      <c r="O14" s="6">
        <v>0.7160981297492981</v>
      </c>
      <c r="P14" s="6">
        <v>0.7160981297492981</v>
      </c>
      <c r="Q14" s="6">
        <v>7.6500000953674316</v>
      </c>
      <c r="R14" s="6">
        <v>0</v>
      </c>
      <c r="S14" s="6">
        <v>82.255416870117188</v>
      </c>
      <c r="T14" s="6">
        <v>1.1049368381500244</v>
      </c>
      <c r="U14" s="6">
        <v>1441.9354248046875</v>
      </c>
      <c r="V14" s="6">
        <v>5.436345562338829E-2</v>
      </c>
      <c r="W14" s="6">
        <v>7.6628729701042175E-2</v>
      </c>
      <c r="X14" s="6">
        <v>9.0190849304199219</v>
      </c>
      <c r="Y14" s="7">
        <v>15.488137245178223</v>
      </c>
      <c r="Z14" s="7">
        <v>15.488137245178223</v>
      </c>
      <c r="AA14" s="7">
        <v>16.739538192749023</v>
      </c>
    </row>
    <row r="15" spans="1:27" x14ac:dyDescent="0.25">
      <c r="A15" s="1" t="s">
        <v>92</v>
      </c>
      <c r="B15" s="1" t="s">
        <v>93</v>
      </c>
      <c r="C15" s="3" t="s">
        <v>94</v>
      </c>
      <c r="D15" s="4" t="s">
        <v>31</v>
      </c>
      <c r="E15" s="5">
        <v>1099892</v>
      </c>
      <c r="F15" s="5">
        <v>852641</v>
      </c>
      <c r="G15" s="5">
        <v>10336</v>
      </c>
      <c r="H15" s="5">
        <v>103229</v>
      </c>
      <c r="I15" s="5">
        <v>6486</v>
      </c>
      <c r="J15" s="5">
        <v>1210</v>
      </c>
      <c r="K15" s="5">
        <v>670</v>
      </c>
      <c r="L15" s="6">
        <v>5.0313687324523926</v>
      </c>
      <c r="M15" s="6">
        <v>1.7459081411361694</v>
      </c>
      <c r="N15" s="6">
        <v>3.2854607105255127</v>
      </c>
      <c r="O15" s="6">
        <v>1.1162464618682861</v>
      </c>
      <c r="P15" s="6">
        <v>1.1162464618682861</v>
      </c>
      <c r="Q15" s="6">
        <v>12.060000419616699</v>
      </c>
      <c r="R15" s="6">
        <v>4.1220914572477341E-2</v>
      </c>
      <c r="S15" s="6">
        <v>61.362075805664063</v>
      </c>
      <c r="T15" s="6">
        <v>1.1977144479751587</v>
      </c>
      <c r="U15" s="6">
        <v>159.35861206054688</v>
      </c>
      <c r="V15" s="6">
        <v>0.61469674110412598</v>
      </c>
      <c r="W15" s="6">
        <v>0.75158435106277466</v>
      </c>
      <c r="X15" s="6">
        <v>9.7414255142211914</v>
      </c>
      <c r="Y15" s="7">
        <v>13.63255786895752</v>
      </c>
      <c r="Z15" s="7">
        <v>13.63255786895752</v>
      </c>
      <c r="AA15" s="7">
        <v>14.884270668029785</v>
      </c>
    </row>
    <row r="16" spans="1:27" x14ac:dyDescent="0.25">
      <c r="A16" s="1" t="s">
        <v>370</v>
      </c>
      <c r="B16" s="1" t="s">
        <v>371</v>
      </c>
      <c r="C16" s="3" t="s">
        <v>94</v>
      </c>
      <c r="D16" s="4" t="s">
        <v>31</v>
      </c>
      <c r="E16" s="5">
        <v>81265</v>
      </c>
      <c r="F16" s="5">
        <v>67743</v>
      </c>
      <c r="G16" s="5">
        <v>898</v>
      </c>
      <c r="H16" s="5">
        <v>9570</v>
      </c>
      <c r="I16" s="5">
        <v>1206</v>
      </c>
      <c r="J16" s="5">
        <v>566</v>
      </c>
      <c r="K16" s="5">
        <v>0</v>
      </c>
      <c r="L16" s="6">
        <v>6.3679056167602539</v>
      </c>
      <c r="M16" s="6">
        <v>1.7045000791549683</v>
      </c>
      <c r="N16" s="6">
        <v>4.6634054183959961</v>
      </c>
      <c r="O16" s="6">
        <v>1.4362928867340088</v>
      </c>
      <c r="P16" s="6">
        <v>1.4362928867340088</v>
      </c>
      <c r="Q16" s="6">
        <v>11.960000038146973</v>
      </c>
      <c r="R16" s="6">
        <v>2.9430375434458256E-3</v>
      </c>
      <c r="S16" s="6">
        <v>61.215705871582031</v>
      </c>
      <c r="T16" s="6">
        <v>1.3082560300827026</v>
      </c>
      <c r="U16" s="6">
        <v>74.461029052734375</v>
      </c>
      <c r="V16" s="6">
        <v>1.4840337038040161</v>
      </c>
      <c r="W16" s="6">
        <v>1.7569674253463745</v>
      </c>
      <c r="X16" s="6">
        <v>12.000301361083984</v>
      </c>
      <c r="Y16" s="7">
        <v>0</v>
      </c>
      <c r="Z16" s="7">
        <v>0</v>
      </c>
      <c r="AA16" s="7">
        <v>0</v>
      </c>
    </row>
    <row r="17" spans="1:27" x14ac:dyDescent="0.25">
      <c r="A17" s="1" t="s">
        <v>286</v>
      </c>
      <c r="B17" s="1" t="s">
        <v>104</v>
      </c>
      <c r="C17" s="3" t="s">
        <v>94</v>
      </c>
      <c r="D17" s="4" t="s">
        <v>31</v>
      </c>
      <c r="E17" s="5">
        <v>907185</v>
      </c>
      <c r="F17" s="5">
        <v>492669</v>
      </c>
      <c r="G17" s="5">
        <v>3409</v>
      </c>
      <c r="H17" s="5">
        <v>68495</v>
      </c>
      <c r="I17" s="5">
        <v>964</v>
      </c>
      <c r="J17" s="5">
        <v>641</v>
      </c>
      <c r="K17" s="5">
        <v>0</v>
      </c>
      <c r="L17" s="6">
        <v>4.7493772506713867</v>
      </c>
      <c r="M17" s="6">
        <v>2.5356450080871582</v>
      </c>
      <c r="N17" s="6">
        <v>2.2137322425842285</v>
      </c>
      <c r="O17" s="6">
        <v>0.3733443021774292</v>
      </c>
      <c r="P17" s="6">
        <v>0.37470027804374695</v>
      </c>
      <c r="Q17" s="6">
        <v>4.8400001525878906</v>
      </c>
      <c r="R17" s="6">
        <v>-1.7488797893747687E-3</v>
      </c>
      <c r="S17" s="6">
        <v>86.629791259765625</v>
      </c>
      <c r="T17" s="6">
        <v>0.68719029426574707</v>
      </c>
      <c r="U17" s="6">
        <v>353.63070678710938</v>
      </c>
      <c r="V17" s="6">
        <v>0.10626278072595596</v>
      </c>
      <c r="W17" s="6">
        <v>0.19432428479194641</v>
      </c>
      <c r="X17" s="6">
        <v>9.2080278396606445</v>
      </c>
      <c r="Y17" s="7">
        <v>13.711036682128906</v>
      </c>
      <c r="Z17" s="7">
        <v>13.711036682128906</v>
      </c>
      <c r="AA17" s="7">
        <v>14.39763069152832</v>
      </c>
    </row>
    <row r="18" spans="1:27" x14ac:dyDescent="0.25">
      <c r="A18" s="1" t="s">
        <v>305</v>
      </c>
      <c r="B18" s="1" t="s">
        <v>280</v>
      </c>
      <c r="C18" s="3" t="s">
        <v>94</v>
      </c>
      <c r="D18" s="4" t="s">
        <v>31</v>
      </c>
      <c r="E18" s="5">
        <v>555322</v>
      </c>
      <c r="F18" s="5">
        <v>344873</v>
      </c>
      <c r="G18" s="5">
        <v>1415</v>
      </c>
      <c r="H18" s="5">
        <v>30528</v>
      </c>
      <c r="I18" s="5">
        <v>1132</v>
      </c>
      <c r="J18" s="5">
        <v>525</v>
      </c>
      <c r="K18" s="5">
        <v>0</v>
      </c>
      <c r="L18" s="6">
        <v>3.9479455947875977</v>
      </c>
      <c r="M18" s="6">
        <v>1.1802099943161011</v>
      </c>
      <c r="N18" s="6">
        <v>2.767735481262207</v>
      </c>
      <c r="O18" s="6">
        <v>0.48071041703224182</v>
      </c>
      <c r="P18" s="6">
        <v>0.48452866077423096</v>
      </c>
      <c r="Q18" s="6">
        <v>8.8599996566772461</v>
      </c>
      <c r="R18" s="6">
        <v>5.8530247770249844E-3</v>
      </c>
      <c r="S18" s="6">
        <v>84.163543701171875</v>
      </c>
      <c r="T18" s="6">
        <v>0.40861940383911133</v>
      </c>
      <c r="U18" s="6">
        <v>125</v>
      </c>
      <c r="V18" s="6">
        <v>0.20384569466114044</v>
      </c>
      <c r="W18" s="6">
        <v>0.32689553499221802</v>
      </c>
      <c r="X18" s="6">
        <v>8.241795539855957</v>
      </c>
      <c r="Y18" s="7">
        <v>14.376683235168457</v>
      </c>
      <c r="Z18" s="7">
        <v>14.376683235168457</v>
      </c>
      <c r="AA18" s="7">
        <v>14.822795867919922</v>
      </c>
    </row>
    <row r="19" spans="1:27" x14ac:dyDescent="0.25">
      <c r="A19" s="1" t="s">
        <v>185</v>
      </c>
      <c r="B19" s="1" t="s">
        <v>186</v>
      </c>
      <c r="C19" s="3" t="s">
        <v>94</v>
      </c>
      <c r="D19" s="4" t="s">
        <v>31</v>
      </c>
      <c r="E19" s="5">
        <v>1498757</v>
      </c>
      <c r="F19" s="5">
        <v>1067922</v>
      </c>
      <c r="G19" s="5">
        <v>8564</v>
      </c>
      <c r="H19" s="5">
        <v>127558</v>
      </c>
      <c r="I19" s="5">
        <v>2046</v>
      </c>
      <c r="J19" s="5">
        <v>23</v>
      </c>
      <c r="K19" s="5">
        <v>0</v>
      </c>
      <c r="L19" s="6">
        <v>4.0588665008544922</v>
      </c>
      <c r="M19" s="6">
        <v>1.6843607425689697</v>
      </c>
      <c r="N19" s="6">
        <v>2.3745057582855225</v>
      </c>
      <c r="O19" s="6">
        <v>0.29168382287025452</v>
      </c>
      <c r="P19" s="6">
        <v>0.29168382287025452</v>
      </c>
      <c r="Q19" s="6">
        <v>3.4600000381469727</v>
      </c>
      <c r="R19" s="6">
        <v>7.3756310157477856E-3</v>
      </c>
      <c r="S19" s="6">
        <v>90.624198913574219</v>
      </c>
      <c r="T19" s="6">
        <v>0.79555147886276245</v>
      </c>
      <c r="U19" s="6">
        <v>418.57281494140625</v>
      </c>
      <c r="V19" s="6">
        <v>0.1365131288766861</v>
      </c>
      <c r="W19" s="6">
        <v>0.19006285071372986</v>
      </c>
      <c r="X19" s="6">
        <v>10.44559383392334</v>
      </c>
      <c r="Y19" s="7">
        <v>0</v>
      </c>
      <c r="Z19" s="7">
        <v>0</v>
      </c>
      <c r="AA19" s="7">
        <v>0</v>
      </c>
    </row>
    <row r="20" spans="1:27" x14ac:dyDescent="0.25">
      <c r="A20" s="1" t="s">
        <v>317</v>
      </c>
      <c r="B20" s="1" t="s">
        <v>318</v>
      </c>
      <c r="C20" s="3" t="s">
        <v>94</v>
      </c>
      <c r="D20" s="4" t="s">
        <v>31</v>
      </c>
      <c r="E20" s="5">
        <v>842999</v>
      </c>
      <c r="F20" s="5">
        <v>621770</v>
      </c>
      <c r="G20" s="5">
        <v>7394</v>
      </c>
      <c r="H20" s="5">
        <v>108954</v>
      </c>
      <c r="I20" s="5">
        <v>9888</v>
      </c>
      <c r="J20" s="5">
        <v>4284</v>
      </c>
      <c r="K20" s="5">
        <v>0</v>
      </c>
      <c r="L20" s="6">
        <v>4.3105549812316895</v>
      </c>
      <c r="M20" s="6">
        <v>1.2541863918304443</v>
      </c>
      <c r="N20" s="6">
        <v>3.0563685894012451</v>
      </c>
      <c r="O20" s="6">
        <v>0.13631719350814819</v>
      </c>
      <c r="P20" s="6">
        <v>0.9009544849395752</v>
      </c>
      <c r="Q20" s="6">
        <v>7.0900001525878906</v>
      </c>
      <c r="R20" s="6">
        <v>8.0703549087047577E-2</v>
      </c>
      <c r="S20" s="6">
        <v>93.350120544433594</v>
      </c>
      <c r="T20" s="6">
        <v>1.1752102375030518</v>
      </c>
      <c r="U20" s="6">
        <v>74.777511596679688</v>
      </c>
      <c r="V20" s="6">
        <v>1.1850547790527344</v>
      </c>
      <c r="W20" s="6">
        <v>1.5716092586517334</v>
      </c>
      <c r="X20" s="6">
        <v>12.831491470336914</v>
      </c>
      <c r="Y20" s="7">
        <v>18.555999755859375</v>
      </c>
      <c r="Z20" s="7">
        <v>18.555999755859375</v>
      </c>
      <c r="AA20" s="7">
        <v>19.806835174560547</v>
      </c>
    </row>
    <row r="21" spans="1:27" x14ac:dyDescent="0.25">
      <c r="A21" s="1" t="s">
        <v>319</v>
      </c>
      <c r="B21" s="1" t="s">
        <v>320</v>
      </c>
      <c r="C21" s="3" t="s">
        <v>94</v>
      </c>
      <c r="D21" s="4" t="s">
        <v>31</v>
      </c>
      <c r="E21" s="5">
        <v>371774</v>
      </c>
      <c r="F21" s="5">
        <v>258112</v>
      </c>
      <c r="G21" s="5">
        <v>4095</v>
      </c>
      <c r="H21" s="5">
        <v>35832</v>
      </c>
      <c r="I21" s="5">
        <v>1043</v>
      </c>
      <c r="J21" s="5">
        <v>415</v>
      </c>
      <c r="K21" s="5">
        <v>1</v>
      </c>
      <c r="L21" s="6">
        <v>4.7310357093811035</v>
      </c>
      <c r="M21" s="6">
        <v>0.6821054220199585</v>
      </c>
      <c r="N21" s="6">
        <v>4.0489306449890137</v>
      </c>
      <c r="O21" s="6">
        <v>0.91662049293518066</v>
      </c>
      <c r="P21" s="6">
        <v>0.91662049293518066</v>
      </c>
      <c r="Q21" s="6">
        <v>9.4200000762939453</v>
      </c>
      <c r="R21" s="6">
        <v>2.7914470061659813E-2</v>
      </c>
      <c r="S21" s="6">
        <v>75.120193481445313</v>
      </c>
      <c r="T21" s="6">
        <v>1.5617432594299316</v>
      </c>
      <c r="U21" s="6">
        <v>392.61746215820313</v>
      </c>
      <c r="V21" s="6">
        <v>0.28054678440093994</v>
      </c>
      <c r="W21" s="6">
        <v>0.39777731895446777</v>
      </c>
      <c r="X21" s="6">
        <v>11.038248062133789</v>
      </c>
      <c r="Y21" s="7">
        <v>14.860658645629883</v>
      </c>
      <c r="Z21" s="7">
        <v>14.860658645629883</v>
      </c>
      <c r="AA21" s="7">
        <v>16.114328384399414</v>
      </c>
    </row>
    <row r="22" spans="1:27" x14ac:dyDescent="0.25">
      <c r="A22" s="1" t="s">
        <v>211</v>
      </c>
      <c r="B22" s="1" t="s">
        <v>212</v>
      </c>
      <c r="C22" s="3" t="s">
        <v>94</v>
      </c>
      <c r="D22" s="4" t="s">
        <v>31</v>
      </c>
      <c r="E22" s="5">
        <v>1397831</v>
      </c>
      <c r="F22" s="5">
        <v>1007251</v>
      </c>
      <c r="G22" s="5">
        <v>6893</v>
      </c>
      <c r="H22" s="5">
        <v>80058</v>
      </c>
      <c r="I22" s="5">
        <v>1928</v>
      </c>
      <c r="J22" s="5">
        <v>579</v>
      </c>
      <c r="K22" s="5">
        <v>157</v>
      </c>
      <c r="L22" s="6">
        <v>4.8664202690124512</v>
      </c>
      <c r="M22" s="6">
        <v>2.0262508392333984</v>
      </c>
      <c r="N22" s="6">
        <v>2.8401696681976318</v>
      </c>
      <c r="O22" s="6">
        <v>0.67190706729888916</v>
      </c>
      <c r="P22" s="6">
        <v>0.68793076276779175</v>
      </c>
      <c r="Q22" s="6">
        <v>12.180000305175781</v>
      </c>
      <c r="R22" s="6">
        <v>-2.1382563281804323E-3</v>
      </c>
      <c r="S22" s="6">
        <v>77.822883605957031</v>
      </c>
      <c r="T22" s="6">
        <v>0.67968648672103882</v>
      </c>
      <c r="U22" s="6">
        <v>357.520751953125</v>
      </c>
      <c r="V22" s="6">
        <v>0.13792797923088074</v>
      </c>
      <c r="W22" s="6">
        <v>0.19011107087135315</v>
      </c>
      <c r="X22" s="6">
        <v>7.6526994705200195</v>
      </c>
      <c r="Y22" s="7">
        <v>12.268976211547852</v>
      </c>
      <c r="Z22" s="7">
        <v>12.268976211547852</v>
      </c>
      <c r="AA22" s="7">
        <v>13.133657455444336</v>
      </c>
    </row>
    <row r="23" spans="1:27" x14ac:dyDescent="0.25">
      <c r="A23" s="1" t="s">
        <v>356</v>
      </c>
      <c r="B23" s="1" t="s">
        <v>357</v>
      </c>
      <c r="C23" s="3" t="s">
        <v>94</v>
      </c>
      <c r="D23" s="4" t="s">
        <v>31</v>
      </c>
      <c r="E23" s="5">
        <v>234689</v>
      </c>
      <c r="F23" s="5">
        <v>154008</v>
      </c>
      <c r="G23" s="5">
        <v>1713</v>
      </c>
      <c r="H23" s="5">
        <v>18072</v>
      </c>
      <c r="I23" s="5">
        <v>754</v>
      </c>
      <c r="J23" s="5">
        <v>1456</v>
      </c>
      <c r="K23" s="5">
        <v>271</v>
      </c>
      <c r="L23" s="6">
        <v>4.9948282241821289</v>
      </c>
      <c r="M23" s="6">
        <v>1.2393934726715088</v>
      </c>
      <c r="N23" s="6">
        <v>3.7554347515106201</v>
      </c>
      <c r="O23" s="6">
        <v>0.61517852544784546</v>
      </c>
      <c r="P23" s="6">
        <v>0.61382204294204712</v>
      </c>
      <c r="Q23" s="6">
        <v>8.2799997329711914</v>
      </c>
      <c r="R23" s="6">
        <v>0.13899955153465271</v>
      </c>
      <c r="S23" s="6">
        <v>82.282722473144531</v>
      </c>
      <c r="T23" s="6">
        <v>1.1000442504882813</v>
      </c>
      <c r="U23" s="6">
        <v>227.18832397460938</v>
      </c>
      <c r="V23" s="6">
        <v>0.32127624750137329</v>
      </c>
      <c r="W23" s="6">
        <v>0.48419931530952454</v>
      </c>
      <c r="X23" s="6">
        <v>10.502327919006348</v>
      </c>
      <c r="Y23" s="7">
        <v>16.724681854248047</v>
      </c>
      <c r="Z23" s="7">
        <v>16.724681854248047</v>
      </c>
      <c r="AA23" s="7">
        <v>17.87291145324707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E26B0A"/>
  </sheetPr>
  <dimension ref="A1:AA29"/>
  <sheetViews>
    <sheetView zoomScale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31" sqref="C31"/>
    </sheetView>
  </sheetViews>
  <sheetFormatPr defaultRowHeight="15" x14ac:dyDescent="0.25"/>
  <cols>
    <col min="1" max="1" width="35" customWidth="1"/>
    <col min="2" max="2" width="16" customWidth="1"/>
    <col min="3" max="3" width="9" customWidth="1"/>
    <col min="4" max="4" width="12" customWidth="1"/>
    <col min="5" max="6" width="14" customWidth="1"/>
    <col min="7" max="8" width="13" customWidth="1"/>
    <col min="9" max="9" width="12" customWidth="1"/>
    <col min="10" max="10" width="15" customWidth="1"/>
    <col min="11" max="11" width="12" customWidth="1"/>
    <col min="12" max="17" width="10" customWidth="1"/>
    <col min="18" max="18" width="13" customWidth="1"/>
    <col min="19" max="24" width="10" customWidth="1"/>
    <col min="25" max="26" width="11" customWidth="1"/>
    <col min="27" max="27" width="10" customWidth="1"/>
  </cols>
  <sheetData>
    <row r="1" spans="1:27" ht="18.75" x14ac:dyDescent="0.3">
      <c r="A1" s="8" t="s">
        <v>380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15.75" x14ac:dyDescent="0.2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x14ac:dyDescent="0.2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69.95" customHeight="1" x14ac:dyDescent="0.25">
      <c r="A4" s="21" t="s">
        <v>2</v>
      </c>
      <c r="B4" s="21" t="s">
        <v>3</v>
      </c>
      <c r="C4" s="21" t="s">
        <v>4</v>
      </c>
      <c r="D4" s="22" t="s">
        <v>5</v>
      </c>
      <c r="E4" s="23" t="s">
        <v>6</v>
      </c>
      <c r="F4" s="23" t="s">
        <v>7</v>
      </c>
      <c r="G4" s="23" t="s">
        <v>8</v>
      </c>
      <c r="H4" s="23" t="s">
        <v>9</v>
      </c>
      <c r="I4" s="23" t="s">
        <v>10</v>
      </c>
      <c r="J4" s="23" t="s">
        <v>11</v>
      </c>
      <c r="K4" s="23" t="s">
        <v>12</v>
      </c>
      <c r="L4" s="24" t="s">
        <v>13</v>
      </c>
      <c r="M4" s="24" t="s">
        <v>14</v>
      </c>
      <c r="N4" s="24" t="s">
        <v>15</v>
      </c>
      <c r="O4" s="24" t="s">
        <v>16</v>
      </c>
      <c r="P4" s="24" t="s">
        <v>17</v>
      </c>
      <c r="Q4" s="24" t="s">
        <v>18</v>
      </c>
      <c r="R4" s="24" t="s">
        <v>19</v>
      </c>
      <c r="S4" s="24" t="s">
        <v>20</v>
      </c>
      <c r="T4" s="24" t="s">
        <v>21</v>
      </c>
      <c r="U4" s="24" t="s">
        <v>22</v>
      </c>
      <c r="V4" s="24" t="s">
        <v>23</v>
      </c>
      <c r="W4" s="24" t="s">
        <v>24</v>
      </c>
      <c r="X4" s="24" t="s">
        <v>25</v>
      </c>
      <c r="Y4" s="25" t="s">
        <v>26</v>
      </c>
      <c r="Z4" s="25" t="s">
        <v>27</v>
      </c>
      <c r="AA4" s="25" t="s">
        <v>28</v>
      </c>
    </row>
    <row r="5" spans="1:27" ht="14.45" customHeight="1" x14ac:dyDescent="0.25">
      <c r="A5" s="1"/>
      <c r="B5" s="1"/>
      <c r="C5" s="3"/>
      <c r="D5" s="4"/>
      <c r="E5" s="5"/>
      <c r="F5" s="5"/>
      <c r="G5" s="5"/>
      <c r="H5" s="5"/>
      <c r="I5" s="5"/>
      <c r="J5" s="5"/>
      <c r="K5" s="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7"/>
      <c r="Z5" s="7"/>
      <c r="AA5" s="7"/>
    </row>
    <row r="6" spans="1:27" ht="14.45" customHeight="1" x14ac:dyDescent="0.25">
      <c r="A6" s="2" t="s">
        <v>29</v>
      </c>
      <c r="B6" s="1"/>
      <c r="C6" s="3"/>
      <c r="D6" s="4"/>
      <c r="E6" s="5"/>
      <c r="F6" s="5"/>
      <c r="G6" s="5"/>
      <c r="H6" s="5"/>
      <c r="I6" s="5"/>
      <c r="J6" s="5"/>
      <c r="K6" s="5"/>
      <c r="L6" s="6">
        <f>CT!L6</f>
        <v>5.48</v>
      </c>
      <c r="M6" s="6">
        <f>CT!M6</f>
        <v>2.02</v>
      </c>
      <c r="N6" s="6">
        <f>CT!N6</f>
        <v>3.46</v>
      </c>
      <c r="O6" s="6">
        <f>CT!O6</f>
        <v>1.08</v>
      </c>
      <c r="P6" s="6">
        <f>CT!P6</f>
        <v>1.08</v>
      </c>
      <c r="Q6" s="6">
        <f>CT!Q6</f>
        <v>10.9</v>
      </c>
      <c r="R6" s="6">
        <f>CT!R6</f>
        <v>0.09</v>
      </c>
      <c r="S6" s="6">
        <f>CT!S6</f>
        <v>68.69</v>
      </c>
      <c r="T6" s="6">
        <f>CT!T6</f>
        <v>1.27</v>
      </c>
      <c r="U6" s="6">
        <f>CT!U6</f>
        <v>204.78</v>
      </c>
      <c r="V6" s="6">
        <f>CT!V6</f>
        <v>0.45</v>
      </c>
      <c r="W6" s="6">
        <f>CT!W6</f>
        <v>0.62</v>
      </c>
      <c r="X6" s="6">
        <f>CT!X6</f>
        <v>11.44</v>
      </c>
      <c r="Y6" s="6">
        <f>CT!Y6</f>
        <v>15.58</v>
      </c>
      <c r="Z6" s="6">
        <f>CT!Z6</f>
        <v>15.61</v>
      </c>
      <c r="AA6" s="6">
        <f>CT!AA6</f>
        <v>16.72</v>
      </c>
    </row>
    <row r="7" spans="1:27" x14ac:dyDescent="0.25">
      <c r="A7" s="1"/>
      <c r="B7" s="1"/>
      <c r="C7" s="3"/>
      <c r="D7" s="4"/>
      <c r="E7" s="5"/>
      <c r="F7" s="5"/>
      <c r="G7" s="5"/>
      <c r="H7" s="5"/>
      <c r="I7" s="5"/>
      <c r="J7" s="5"/>
      <c r="K7" s="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x14ac:dyDescent="0.25">
      <c r="A8" s="2" t="s">
        <v>30</v>
      </c>
      <c r="B8" s="1"/>
      <c r="C8" s="3"/>
      <c r="D8" s="4"/>
      <c r="E8" s="5"/>
      <c r="F8" s="5"/>
      <c r="G8" s="5"/>
      <c r="H8" s="5"/>
      <c r="I8" s="5"/>
      <c r="J8" s="5"/>
      <c r="K8" s="5"/>
      <c r="L8" s="6">
        <f>CT!L8</f>
        <v>5.75</v>
      </c>
      <c r="M8" s="6">
        <f>CT!M8</f>
        <v>2.35</v>
      </c>
      <c r="N8" s="6">
        <f>CT!N8</f>
        <v>3.4</v>
      </c>
      <c r="O8" s="6">
        <f>CT!O8</f>
        <v>1.08</v>
      </c>
      <c r="P8" s="6">
        <f>CT!P8</f>
        <v>1.08</v>
      </c>
      <c r="Q8" s="6">
        <f>CT!Q8</f>
        <v>10.61</v>
      </c>
      <c r="R8" s="6">
        <f>CT!R8</f>
        <v>0.28000000000000003</v>
      </c>
      <c r="S8" s="6">
        <f>CT!S8</f>
        <v>61.58</v>
      </c>
      <c r="T8" s="6">
        <f>CT!T8</f>
        <v>1.31</v>
      </c>
      <c r="U8" s="6">
        <f>CT!U8</f>
        <v>187.95</v>
      </c>
      <c r="V8" s="6">
        <f>CT!V8</f>
        <v>0.54</v>
      </c>
      <c r="W8" s="6">
        <f>CT!W8</f>
        <v>0.7</v>
      </c>
      <c r="X8" s="6">
        <f>CT!X8</f>
        <v>10.7</v>
      </c>
      <c r="Y8" s="6">
        <f>CT!Y8</f>
        <v>13.59</v>
      </c>
      <c r="Z8" s="6">
        <f>CT!Z8</f>
        <v>13.62</v>
      </c>
      <c r="AA8" s="6">
        <f>CT!AA8</f>
        <v>14.69</v>
      </c>
    </row>
    <row r="9" spans="1:27" x14ac:dyDescent="0.25">
      <c r="A9" s="1"/>
      <c r="B9" s="1"/>
      <c r="C9" s="3"/>
      <c r="D9" s="4"/>
      <c r="E9" s="5"/>
      <c r="F9" s="5"/>
      <c r="G9" s="5"/>
      <c r="H9" s="5"/>
      <c r="I9" s="5"/>
      <c r="J9" s="5"/>
      <c r="K9" s="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7"/>
      <c r="Z9" s="7"/>
      <c r="AA9" s="7"/>
    </row>
    <row r="10" spans="1:27" x14ac:dyDescent="0.25">
      <c r="A10" s="2" t="s">
        <v>381</v>
      </c>
      <c r="B10" s="1"/>
      <c r="C10" s="3"/>
      <c r="D10" s="4"/>
      <c r="E10" s="5"/>
      <c r="F10" s="5"/>
      <c r="G10" s="5"/>
      <c r="H10" s="5"/>
      <c r="I10" s="5"/>
      <c r="J10" s="5"/>
      <c r="K10" s="5"/>
      <c r="L10" s="6">
        <f t="shared" ref="L10:X10" si="0">AVERAGE(L12:L29)</f>
        <v>4.7123260233137341</v>
      </c>
      <c r="M10" s="6">
        <f t="shared" si="0"/>
        <v>1.990750836001502</v>
      </c>
      <c r="N10" s="6">
        <f t="shared" si="0"/>
        <v>2.7215752270486622</v>
      </c>
      <c r="O10" s="6">
        <f t="shared" si="0"/>
        <v>0.33246703549391693</v>
      </c>
      <c r="P10" s="6">
        <f t="shared" si="0"/>
        <v>0.36657773724032772</v>
      </c>
      <c r="Q10" s="6">
        <f t="shared" si="0"/>
        <v>4.0033332970407276</v>
      </c>
      <c r="R10" s="6">
        <f t="shared" si="0"/>
        <v>2.1452277557626884E-2</v>
      </c>
      <c r="S10" s="6">
        <f t="shared" si="0"/>
        <v>86.799182891845703</v>
      </c>
      <c r="T10" s="6">
        <f t="shared" si="0"/>
        <v>0.89944151706165743</v>
      </c>
      <c r="U10" s="6">
        <f t="shared" si="0"/>
        <v>956.11555692884656</v>
      </c>
      <c r="V10" s="6">
        <f t="shared" si="0"/>
        <v>0.33919110428541899</v>
      </c>
      <c r="W10" s="6">
        <f t="shared" si="0"/>
        <v>0.39623184548690915</v>
      </c>
      <c r="X10" s="6">
        <f t="shared" si="0"/>
        <v>11.696676996019152</v>
      </c>
      <c r="Y10" s="7">
        <f>AVERAGEIF(Y12:Y29,"&lt;&gt;0")</f>
        <v>14.453103138850285</v>
      </c>
      <c r="Z10" s="7">
        <f>AVERAGEIF(Z12:Z29,"&lt;&gt;0")</f>
        <v>14.556668795072115</v>
      </c>
      <c r="AA10" s="7">
        <f>AVERAGEIF(AA12:AA29,"&lt;&gt;0")</f>
        <v>15.594815694368803</v>
      </c>
    </row>
    <row r="11" spans="1:27" x14ac:dyDescent="0.25">
      <c r="A11" s="1"/>
      <c r="B11" s="1"/>
      <c r="C11" s="3"/>
      <c r="D11" s="4"/>
      <c r="E11" s="5"/>
      <c r="F11" s="5"/>
      <c r="G11" s="5"/>
      <c r="H11" s="5"/>
      <c r="I11" s="5"/>
      <c r="J11" s="5"/>
      <c r="K11" s="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7"/>
      <c r="Z11" s="7"/>
      <c r="AA11" s="7"/>
    </row>
    <row r="12" spans="1:27" x14ac:dyDescent="0.25">
      <c r="A12" s="1" t="s">
        <v>46</v>
      </c>
      <c r="B12" s="1" t="s">
        <v>47</v>
      </c>
      <c r="C12" s="3" t="s">
        <v>48</v>
      </c>
      <c r="D12" s="4" t="s">
        <v>31</v>
      </c>
      <c r="E12" s="5">
        <v>1450962</v>
      </c>
      <c r="F12" s="5">
        <v>1271461</v>
      </c>
      <c r="G12" s="5">
        <v>12544</v>
      </c>
      <c r="H12" s="5">
        <v>259158</v>
      </c>
      <c r="I12" s="5">
        <v>30086</v>
      </c>
      <c r="J12" s="5">
        <v>0</v>
      </c>
      <c r="K12" s="5">
        <v>0</v>
      </c>
      <c r="L12" s="6">
        <v>7.1550230979919434</v>
      </c>
      <c r="M12" s="6">
        <v>2.9498336315155029</v>
      </c>
      <c r="N12" s="6">
        <v>4.2051897048950195</v>
      </c>
      <c r="O12" s="6">
        <v>1.9340646266937256</v>
      </c>
      <c r="P12" s="6">
        <v>1.9326202869415283</v>
      </c>
      <c r="Q12" s="6">
        <v>10.869999885559082</v>
      </c>
      <c r="R12" s="6">
        <v>0</v>
      </c>
      <c r="S12" s="6">
        <v>32.200363159179688</v>
      </c>
      <c r="T12" s="6">
        <v>0.9769432544708252</v>
      </c>
      <c r="U12" s="6">
        <v>41.693809509277344</v>
      </c>
      <c r="V12" s="6">
        <v>2.0735208988189697</v>
      </c>
      <c r="W12" s="6">
        <v>2.343137264251709</v>
      </c>
      <c r="X12" s="6">
        <v>18.266550064086914</v>
      </c>
      <c r="Y12" s="7">
        <v>16.102645874023438</v>
      </c>
      <c r="Z12" s="7">
        <v>17.448999404907227</v>
      </c>
      <c r="AA12" s="7">
        <v>18.62449836730957</v>
      </c>
    </row>
    <row r="13" spans="1:27" x14ac:dyDescent="0.25">
      <c r="A13" s="1" t="s">
        <v>49</v>
      </c>
      <c r="B13" s="1" t="s">
        <v>50</v>
      </c>
      <c r="C13" s="3" t="s">
        <v>48</v>
      </c>
      <c r="D13" s="4" t="s">
        <v>31</v>
      </c>
      <c r="E13" s="5">
        <v>2499818</v>
      </c>
      <c r="F13" s="5">
        <v>2010844</v>
      </c>
      <c r="G13" s="5">
        <v>24287</v>
      </c>
      <c r="H13" s="5">
        <v>274634</v>
      </c>
      <c r="I13" s="5">
        <v>990</v>
      </c>
      <c r="J13" s="5">
        <v>2843</v>
      </c>
      <c r="K13" s="5">
        <v>0</v>
      </c>
      <c r="L13" s="6">
        <v>4.5033016204833984</v>
      </c>
      <c r="M13" s="6">
        <v>1.8212443590164185</v>
      </c>
      <c r="N13" s="6">
        <v>2.6820571422576904</v>
      </c>
      <c r="O13" s="6">
        <v>0.65844118595123291</v>
      </c>
      <c r="P13" s="6">
        <v>0.65844118595123291</v>
      </c>
      <c r="Q13" s="6">
        <v>6.0900001525878906</v>
      </c>
      <c r="R13" s="6">
        <v>4.8791221342980862E-3</v>
      </c>
      <c r="S13" s="6">
        <v>72.491531372070313</v>
      </c>
      <c r="T13" s="6">
        <v>1.193387508392334</v>
      </c>
      <c r="U13" s="6">
        <v>2453.232421875</v>
      </c>
      <c r="V13" s="6">
        <v>3.9602883160114288E-2</v>
      </c>
      <c r="W13" s="6">
        <v>4.8645518720149994E-2</v>
      </c>
      <c r="X13" s="6">
        <v>11.449967384338379</v>
      </c>
      <c r="Y13" s="7">
        <v>13.423211097717285</v>
      </c>
      <c r="Z13" s="7">
        <v>13.423211097717285</v>
      </c>
      <c r="AA13" s="7">
        <v>14.604184150695801</v>
      </c>
    </row>
    <row r="14" spans="1:27" x14ac:dyDescent="0.25">
      <c r="A14" s="1" t="s">
        <v>254</v>
      </c>
      <c r="B14" s="1" t="s">
        <v>255</v>
      </c>
      <c r="C14" s="3" t="s">
        <v>48</v>
      </c>
      <c r="D14" s="4" t="s">
        <v>31</v>
      </c>
      <c r="E14" s="5">
        <v>529279</v>
      </c>
      <c r="F14" s="5">
        <v>413931</v>
      </c>
      <c r="G14" s="5">
        <v>3923</v>
      </c>
      <c r="H14" s="5">
        <v>67674</v>
      </c>
      <c r="I14" s="5">
        <v>2632</v>
      </c>
      <c r="J14" s="5">
        <v>1085</v>
      </c>
      <c r="K14" s="5">
        <v>0</v>
      </c>
      <c r="L14" s="6">
        <v>4.3021860122680664</v>
      </c>
      <c r="M14" s="6">
        <v>1.8517913818359375</v>
      </c>
      <c r="N14" s="6">
        <v>2.4503946304321289</v>
      </c>
      <c r="O14" s="6">
        <v>6.2877416610717773E-2</v>
      </c>
      <c r="P14" s="6">
        <v>0.63819563388824463</v>
      </c>
      <c r="Q14" s="6">
        <v>5.0900001525878906</v>
      </c>
      <c r="R14" s="6">
        <v>-1.9157760543748736E-3</v>
      </c>
      <c r="S14" s="6">
        <v>96.164558410644531</v>
      </c>
      <c r="T14" s="6">
        <v>0.93884468078613281</v>
      </c>
      <c r="U14" s="6">
        <v>149.05015563964844</v>
      </c>
      <c r="V14" s="6">
        <v>0.49728026986122131</v>
      </c>
      <c r="W14" s="6">
        <v>0.62988507747650146</v>
      </c>
      <c r="X14" s="6">
        <v>14.000127792358398</v>
      </c>
      <c r="Y14" s="7">
        <v>0</v>
      </c>
      <c r="Z14" s="7">
        <v>0</v>
      </c>
      <c r="AA14" s="7">
        <v>0</v>
      </c>
    </row>
    <row r="15" spans="1:27" x14ac:dyDescent="0.25">
      <c r="A15" s="1" t="s">
        <v>278</v>
      </c>
      <c r="B15" s="1" t="s">
        <v>276</v>
      </c>
      <c r="C15" s="3" t="s">
        <v>48</v>
      </c>
      <c r="D15" s="4" t="s">
        <v>31</v>
      </c>
      <c r="E15" s="5">
        <v>602018</v>
      </c>
      <c r="F15" s="5">
        <v>431431</v>
      </c>
      <c r="G15" s="5">
        <v>3451</v>
      </c>
      <c r="H15" s="5">
        <v>46233</v>
      </c>
      <c r="I15" s="5">
        <v>141</v>
      </c>
      <c r="J15" s="5">
        <v>0</v>
      </c>
      <c r="K15" s="5">
        <v>0</v>
      </c>
      <c r="L15" s="6">
        <v>4.3881621360778809</v>
      </c>
      <c r="M15" s="6">
        <v>2.2802138328552246</v>
      </c>
      <c r="N15" s="6">
        <v>2.1079483032226563</v>
      </c>
      <c r="O15" s="6">
        <v>0.29659533500671387</v>
      </c>
      <c r="P15" s="6">
        <v>0.29659533500671387</v>
      </c>
      <c r="Q15" s="6">
        <v>3.7999999523162842</v>
      </c>
      <c r="R15" s="6">
        <v>-4.6290687168948352E-4</v>
      </c>
      <c r="S15" s="6">
        <v>85.623283386230469</v>
      </c>
      <c r="T15" s="6">
        <v>0.793548583984375</v>
      </c>
      <c r="U15" s="6">
        <v>2447.517822265625</v>
      </c>
      <c r="V15" s="6">
        <v>2.3421226069331169E-2</v>
      </c>
      <c r="W15" s="6">
        <v>3.2422587275505066E-2</v>
      </c>
      <c r="X15" s="6">
        <v>9.2067680358886719</v>
      </c>
      <c r="Y15" s="7">
        <v>14.505389213562012</v>
      </c>
      <c r="Z15" s="7">
        <v>14.505389213562012</v>
      </c>
      <c r="AA15" s="7">
        <v>15.542366027832031</v>
      </c>
    </row>
    <row r="16" spans="1:27" x14ac:dyDescent="0.25">
      <c r="A16" s="1" t="s">
        <v>281</v>
      </c>
      <c r="B16" s="1" t="s">
        <v>266</v>
      </c>
      <c r="C16" s="3" t="s">
        <v>48</v>
      </c>
      <c r="D16" s="4" t="s">
        <v>31</v>
      </c>
      <c r="E16" s="5">
        <v>810430</v>
      </c>
      <c r="F16" s="5">
        <v>591022</v>
      </c>
      <c r="G16" s="5">
        <v>5063</v>
      </c>
      <c r="H16" s="5">
        <v>63854</v>
      </c>
      <c r="I16" s="5">
        <v>62</v>
      </c>
      <c r="J16" s="5">
        <v>1757</v>
      </c>
      <c r="K16" s="5">
        <v>0</v>
      </c>
      <c r="L16" s="6">
        <v>4.4547185897827148</v>
      </c>
      <c r="M16" s="6">
        <v>1.9897224903106689</v>
      </c>
      <c r="N16" s="6">
        <v>2.4649960994720459</v>
      </c>
      <c r="O16" s="6">
        <v>0.49885657429695129</v>
      </c>
      <c r="P16" s="6">
        <v>0.50112003087997437</v>
      </c>
      <c r="Q16" s="6">
        <v>6.3600001335144043</v>
      </c>
      <c r="R16" s="6">
        <v>-4.9048576503992081E-2</v>
      </c>
      <c r="S16" s="6">
        <v>80.989280700683594</v>
      </c>
      <c r="T16" s="6">
        <v>0.84937548637390137</v>
      </c>
      <c r="U16" s="6">
        <v>8166.12890625</v>
      </c>
      <c r="V16" s="6">
        <v>7.6502598822116852E-3</v>
      </c>
      <c r="W16" s="6">
        <v>1.040120143443346E-2</v>
      </c>
      <c r="X16" s="6">
        <v>9.5474014282226563</v>
      </c>
      <c r="Y16" s="7">
        <v>13.767500877380371</v>
      </c>
      <c r="Z16" s="7">
        <v>13.767500877380371</v>
      </c>
      <c r="AA16" s="7">
        <v>14.68996524810791</v>
      </c>
    </row>
    <row r="17" spans="1:27" x14ac:dyDescent="0.25">
      <c r="A17" s="1" t="s">
        <v>164</v>
      </c>
      <c r="B17" s="1" t="s">
        <v>117</v>
      </c>
      <c r="C17" s="3" t="s">
        <v>48</v>
      </c>
      <c r="D17" s="4" t="s">
        <v>31</v>
      </c>
      <c r="E17" s="5">
        <v>2913389</v>
      </c>
      <c r="F17" s="5">
        <v>2391651</v>
      </c>
      <c r="G17" s="5">
        <v>17011</v>
      </c>
      <c r="H17" s="5">
        <v>223415</v>
      </c>
      <c r="I17" s="5">
        <v>1308</v>
      </c>
      <c r="J17" s="5">
        <v>5903</v>
      </c>
      <c r="K17" s="5">
        <v>224</v>
      </c>
      <c r="L17" s="6">
        <v>4.3299193382263184</v>
      </c>
      <c r="M17" s="6">
        <v>1.9062001705169678</v>
      </c>
      <c r="N17" s="6">
        <v>2.4237191677093506</v>
      </c>
      <c r="O17" s="6">
        <v>0.22277969121932983</v>
      </c>
      <c r="P17" s="6">
        <v>0.22277969121932983</v>
      </c>
      <c r="Q17" s="6">
        <v>2.9500000476837158</v>
      </c>
      <c r="R17" s="6">
        <v>8.9536411687731743E-3</v>
      </c>
      <c r="S17" s="6">
        <v>92.984848022460938</v>
      </c>
      <c r="T17" s="6">
        <v>0.70624274015426636</v>
      </c>
      <c r="U17" s="6">
        <v>1300.53515625</v>
      </c>
      <c r="V17" s="6">
        <v>4.4896166771650314E-2</v>
      </c>
      <c r="W17" s="6">
        <v>5.4304007440805435E-2</v>
      </c>
      <c r="X17" s="6">
        <v>8.5879354476928711</v>
      </c>
      <c r="Y17" s="7">
        <v>11.47865104675293</v>
      </c>
      <c r="Z17" s="7">
        <v>11.47865104675293</v>
      </c>
      <c r="AA17" s="7">
        <v>12.297018051147461</v>
      </c>
    </row>
    <row r="18" spans="1:27" x14ac:dyDescent="0.25">
      <c r="A18" s="1" t="s">
        <v>165</v>
      </c>
      <c r="B18" s="1" t="s">
        <v>166</v>
      </c>
      <c r="C18" s="3" t="s">
        <v>48</v>
      </c>
      <c r="D18" s="4" t="s">
        <v>31</v>
      </c>
      <c r="E18" s="5">
        <v>1640511</v>
      </c>
      <c r="F18" s="5">
        <v>1445235</v>
      </c>
      <c r="G18" s="5">
        <v>14890</v>
      </c>
      <c r="H18" s="5">
        <v>139135</v>
      </c>
      <c r="I18" s="5">
        <v>5092</v>
      </c>
      <c r="J18" s="5">
        <v>3256</v>
      </c>
      <c r="K18" s="5">
        <v>0</v>
      </c>
      <c r="L18" s="6">
        <v>4.7233715057373047</v>
      </c>
      <c r="M18" s="6">
        <v>2.0918827056884766</v>
      </c>
      <c r="N18" s="6">
        <v>2.6314890384674072</v>
      </c>
      <c r="O18" s="6">
        <v>0.39737400412559509</v>
      </c>
      <c r="P18" s="6">
        <v>0.39737400412559509</v>
      </c>
      <c r="Q18" s="6">
        <v>4.7399997711181641</v>
      </c>
      <c r="R18" s="6">
        <v>3.9284969680011272E-3</v>
      </c>
      <c r="S18" s="6">
        <v>78.886192321777344</v>
      </c>
      <c r="T18" s="6">
        <v>1.0197757482528687</v>
      </c>
      <c r="U18" s="6">
        <v>292.41949462890625</v>
      </c>
      <c r="V18" s="6">
        <v>0.31325605511665344</v>
      </c>
      <c r="W18" s="6">
        <v>0.34873726963996887</v>
      </c>
      <c r="X18" s="6">
        <v>9.1763849258422852</v>
      </c>
      <c r="Y18" s="7">
        <v>13.446639060974121</v>
      </c>
      <c r="Z18" s="7">
        <v>13.446639060974121</v>
      </c>
      <c r="AA18" s="7">
        <v>14.698144912719727</v>
      </c>
    </row>
    <row r="19" spans="1:27" x14ac:dyDescent="0.25">
      <c r="A19" s="1" t="s">
        <v>167</v>
      </c>
      <c r="B19" s="1" t="s">
        <v>168</v>
      </c>
      <c r="C19" s="3" t="s">
        <v>48</v>
      </c>
      <c r="D19" s="4" t="s">
        <v>31</v>
      </c>
      <c r="E19" s="5">
        <v>1384318</v>
      </c>
      <c r="F19" s="5">
        <v>1165755</v>
      </c>
      <c r="G19" s="5">
        <v>12071</v>
      </c>
      <c r="H19" s="5">
        <v>114741</v>
      </c>
      <c r="I19" s="5">
        <v>9254</v>
      </c>
      <c r="J19" s="5">
        <v>2898</v>
      </c>
      <c r="K19" s="5">
        <v>0</v>
      </c>
      <c r="L19" s="6">
        <v>4.6982789039611816</v>
      </c>
      <c r="M19" s="6">
        <v>1.986900806427002</v>
      </c>
      <c r="N19" s="6">
        <v>2.7113780975341797</v>
      </c>
      <c r="O19" s="6">
        <v>0.355511873960495</v>
      </c>
      <c r="P19" s="6">
        <v>0.355511873960495</v>
      </c>
      <c r="Q19" s="6">
        <v>4.2699999809265137</v>
      </c>
      <c r="R19" s="6">
        <v>4.2727276682853699E-2</v>
      </c>
      <c r="S19" s="6">
        <v>79.514617919921875</v>
      </c>
      <c r="T19" s="6">
        <v>1.024854302406311</v>
      </c>
      <c r="U19" s="6">
        <v>130.44088745117188</v>
      </c>
      <c r="V19" s="6">
        <v>0.6684880256652832</v>
      </c>
      <c r="W19" s="6">
        <v>0.78568482398986816</v>
      </c>
      <c r="X19" s="6">
        <v>9.3780879974365234</v>
      </c>
      <c r="Y19" s="7">
        <v>12.10760498046875</v>
      </c>
      <c r="Z19" s="7">
        <v>12.10760498046875</v>
      </c>
      <c r="AA19" s="7">
        <v>13.290519714355469</v>
      </c>
    </row>
    <row r="20" spans="1:27" x14ac:dyDescent="0.25">
      <c r="A20" s="1" t="s">
        <v>299</v>
      </c>
      <c r="B20" s="1" t="s">
        <v>300</v>
      </c>
      <c r="C20" s="3" t="s">
        <v>48</v>
      </c>
      <c r="D20" s="4" t="s">
        <v>31</v>
      </c>
      <c r="E20" s="5">
        <v>229589</v>
      </c>
      <c r="F20" s="5">
        <v>165775</v>
      </c>
      <c r="G20" s="5">
        <v>1609</v>
      </c>
      <c r="H20" s="5">
        <v>26811</v>
      </c>
      <c r="I20" s="5">
        <v>0</v>
      </c>
      <c r="J20" s="5">
        <v>2371</v>
      </c>
      <c r="K20" s="5">
        <v>0</v>
      </c>
      <c r="L20" s="6">
        <v>5.1708869934082031</v>
      </c>
      <c r="M20" s="6">
        <v>2.8354456424713135</v>
      </c>
      <c r="N20" s="6">
        <v>2.3354413509368896</v>
      </c>
      <c r="O20" s="6">
        <v>-5.7417601346969604E-2</v>
      </c>
      <c r="P20" s="6">
        <v>-5.7417601346969604E-2</v>
      </c>
      <c r="Q20" s="6">
        <v>-0.51999998092651367</v>
      </c>
      <c r="R20" s="6">
        <v>-4.0431182831525803E-2</v>
      </c>
      <c r="S20" s="6">
        <v>98.783187866210938</v>
      </c>
      <c r="T20" s="6">
        <v>0.96126270294189453</v>
      </c>
      <c r="U20" s="6">
        <v>0</v>
      </c>
      <c r="V20" s="6">
        <v>0</v>
      </c>
      <c r="W20" s="6">
        <v>0</v>
      </c>
      <c r="X20" s="6">
        <v>12.163372993469238</v>
      </c>
      <c r="Y20" s="7">
        <v>0</v>
      </c>
      <c r="Z20" s="7">
        <v>0</v>
      </c>
      <c r="AA20" s="7">
        <v>0</v>
      </c>
    </row>
    <row r="21" spans="1:27" x14ac:dyDescent="0.25">
      <c r="A21" s="1" t="s">
        <v>187</v>
      </c>
      <c r="B21" s="1" t="s">
        <v>188</v>
      </c>
      <c r="C21" s="3" t="s">
        <v>48</v>
      </c>
      <c r="D21" s="4" t="s">
        <v>31</v>
      </c>
      <c r="E21" s="5">
        <v>1270696</v>
      </c>
      <c r="F21" s="5">
        <v>919814</v>
      </c>
      <c r="G21" s="5">
        <v>10705</v>
      </c>
      <c r="H21" s="5">
        <v>88523</v>
      </c>
      <c r="I21" s="5">
        <v>3555</v>
      </c>
      <c r="J21" s="5">
        <v>671</v>
      </c>
      <c r="K21" s="5">
        <v>0</v>
      </c>
      <c r="L21" s="6">
        <v>4.1398763656616211</v>
      </c>
      <c r="M21" s="6">
        <v>1.4295052289962769</v>
      </c>
      <c r="N21" s="6">
        <v>2.7103712558746338</v>
      </c>
      <c r="O21" s="6">
        <v>0.3755892813205719</v>
      </c>
      <c r="P21" s="6">
        <v>0.41387033462524414</v>
      </c>
      <c r="Q21" s="6">
        <v>5.8899998664855957</v>
      </c>
      <c r="R21" s="6">
        <v>-1.9483844516798854E-3</v>
      </c>
      <c r="S21" s="6">
        <v>85.837539672851563</v>
      </c>
      <c r="T21" s="6">
        <v>1.1504333019256592</v>
      </c>
      <c r="U21" s="6">
        <v>301.12518310546875</v>
      </c>
      <c r="V21" s="6">
        <v>0.27976793050765991</v>
      </c>
      <c r="W21" s="6">
        <v>0.38204485177993774</v>
      </c>
      <c r="X21" s="6">
        <v>9.2054042816162109</v>
      </c>
      <c r="Y21" s="7">
        <v>14.748737335205078</v>
      </c>
      <c r="Z21" s="7">
        <v>14.748737335205078</v>
      </c>
      <c r="AA21" s="7">
        <v>16.000661849975586</v>
      </c>
    </row>
    <row r="22" spans="1:27" x14ac:dyDescent="0.25">
      <c r="A22" s="1" t="s">
        <v>321</v>
      </c>
      <c r="B22" s="1" t="s">
        <v>322</v>
      </c>
      <c r="C22" s="3" t="s">
        <v>48</v>
      </c>
      <c r="D22" s="4" t="s">
        <v>31</v>
      </c>
      <c r="E22" s="5">
        <v>365097</v>
      </c>
      <c r="F22" s="5">
        <v>198988</v>
      </c>
      <c r="G22" s="5">
        <v>1592</v>
      </c>
      <c r="H22" s="5">
        <v>38871</v>
      </c>
      <c r="I22" s="5">
        <v>1042</v>
      </c>
      <c r="J22" s="5">
        <v>375</v>
      </c>
      <c r="K22" s="5">
        <v>0</v>
      </c>
      <c r="L22" s="6">
        <v>3.4112288951873779</v>
      </c>
      <c r="M22" s="6">
        <v>2.2268600463867188</v>
      </c>
      <c r="N22" s="6">
        <v>1.1843688488006592</v>
      </c>
      <c r="O22" s="6">
        <v>-0.1902073472738266</v>
      </c>
      <c r="P22" s="6">
        <v>-0.1902073472738266</v>
      </c>
      <c r="Q22" s="6">
        <v>-1.7100000381469727</v>
      </c>
      <c r="R22" s="6">
        <v>0</v>
      </c>
      <c r="S22" s="6">
        <v>117.71109008789063</v>
      </c>
      <c r="T22" s="6">
        <v>0.79369825124740601</v>
      </c>
      <c r="U22" s="6">
        <v>152.78311157226563</v>
      </c>
      <c r="V22" s="6">
        <v>0.28540360927581787</v>
      </c>
      <c r="W22" s="6">
        <v>0.5194934606552124</v>
      </c>
      <c r="X22" s="6">
        <v>14.560670852661133</v>
      </c>
      <c r="Y22" s="7">
        <v>0</v>
      </c>
      <c r="Z22" s="7">
        <v>0</v>
      </c>
      <c r="AA22" s="7">
        <v>0</v>
      </c>
    </row>
    <row r="23" spans="1:27" x14ac:dyDescent="0.25">
      <c r="A23" s="1" t="s">
        <v>326</v>
      </c>
      <c r="B23" s="1" t="s">
        <v>243</v>
      </c>
      <c r="C23" s="3" t="s">
        <v>48</v>
      </c>
      <c r="D23" s="4" t="s">
        <v>31</v>
      </c>
      <c r="E23" s="5">
        <v>706680</v>
      </c>
      <c r="F23" s="5">
        <v>588781</v>
      </c>
      <c r="G23" s="5">
        <v>5786</v>
      </c>
      <c r="H23" s="5">
        <v>93282</v>
      </c>
      <c r="I23" s="5">
        <v>2134</v>
      </c>
      <c r="J23" s="5">
        <v>4573</v>
      </c>
      <c r="K23" s="5">
        <v>0</v>
      </c>
      <c r="L23" s="6">
        <v>5.6610517501831055</v>
      </c>
      <c r="M23" s="6">
        <v>1.9041348695755005</v>
      </c>
      <c r="N23" s="6">
        <v>3.7569169998168945</v>
      </c>
      <c r="O23" s="6">
        <v>1.41567063331604</v>
      </c>
      <c r="P23" s="6">
        <v>1.41567063331604</v>
      </c>
      <c r="Q23" s="6">
        <v>10.899999618530273</v>
      </c>
      <c r="R23" s="6">
        <v>0.11058875918388367</v>
      </c>
      <c r="S23" s="6">
        <v>44.819717407226563</v>
      </c>
      <c r="T23" s="6">
        <v>0.97314518690109253</v>
      </c>
      <c r="U23" s="6">
        <v>271.134033203125</v>
      </c>
      <c r="V23" s="6">
        <v>0.71390163898468018</v>
      </c>
      <c r="W23" s="6">
        <v>0.35891667008399963</v>
      </c>
      <c r="X23" s="6">
        <v>13.740006446838379</v>
      </c>
      <c r="Y23" s="7">
        <v>14.654008865356445</v>
      </c>
      <c r="Z23" s="7">
        <v>14.654008865356445</v>
      </c>
      <c r="AA23" s="7">
        <v>15.725858688354492</v>
      </c>
    </row>
    <row r="24" spans="1:27" x14ac:dyDescent="0.25">
      <c r="A24" s="1" t="s">
        <v>327</v>
      </c>
      <c r="B24" s="1" t="s">
        <v>128</v>
      </c>
      <c r="C24" s="3" t="s">
        <v>48</v>
      </c>
      <c r="D24" s="4" t="s">
        <v>31</v>
      </c>
      <c r="E24" s="5">
        <v>302055</v>
      </c>
      <c r="F24" s="5">
        <v>172463</v>
      </c>
      <c r="G24" s="5">
        <v>788</v>
      </c>
      <c r="H24" s="5">
        <v>27301</v>
      </c>
      <c r="I24" s="5">
        <v>0</v>
      </c>
      <c r="J24" s="5">
        <v>1271</v>
      </c>
      <c r="K24" s="5">
        <v>0</v>
      </c>
      <c r="L24" s="6">
        <v>3.658036470413208</v>
      </c>
      <c r="M24" s="6">
        <v>1.3170357942581177</v>
      </c>
      <c r="N24" s="6">
        <v>2.3410007953643799</v>
      </c>
      <c r="O24" s="6">
        <v>-5.4701980203390121E-2</v>
      </c>
      <c r="P24" s="6">
        <v>-5.4701980203390121E-2</v>
      </c>
      <c r="Q24" s="6">
        <v>-0.60000002384185791</v>
      </c>
      <c r="R24" s="6">
        <v>1.1831239098683E-3</v>
      </c>
      <c r="S24" s="6">
        <v>102.79222869873047</v>
      </c>
      <c r="T24" s="6">
        <v>0.45483142137527466</v>
      </c>
      <c r="U24" s="6">
        <v>0</v>
      </c>
      <c r="V24" s="6">
        <v>0</v>
      </c>
      <c r="W24" s="6">
        <v>0</v>
      </c>
      <c r="X24" s="6">
        <v>9.3645687103271484</v>
      </c>
      <c r="Y24" s="7">
        <v>16.462923049926758</v>
      </c>
      <c r="Z24" s="7">
        <v>16.462923049926758</v>
      </c>
      <c r="AA24" s="7">
        <v>16.92626953125</v>
      </c>
    </row>
    <row r="25" spans="1:27" x14ac:dyDescent="0.25">
      <c r="A25" s="1" t="s">
        <v>331</v>
      </c>
      <c r="B25" s="1" t="s">
        <v>47</v>
      </c>
      <c r="C25" s="3" t="s">
        <v>48</v>
      </c>
      <c r="D25" s="4" t="s">
        <v>31</v>
      </c>
      <c r="E25" s="5">
        <v>557168</v>
      </c>
      <c r="F25" s="5">
        <v>457681</v>
      </c>
      <c r="G25" s="5">
        <v>2874</v>
      </c>
      <c r="H25" s="5">
        <v>64563</v>
      </c>
      <c r="I25" s="5">
        <v>1077</v>
      </c>
      <c r="J25" s="5">
        <v>2739</v>
      </c>
      <c r="K25" s="5">
        <v>0</v>
      </c>
      <c r="L25" s="6">
        <v>4.3279366493225098</v>
      </c>
      <c r="M25" s="6">
        <v>2.7034869194030762</v>
      </c>
      <c r="N25" s="6">
        <v>1.6244498491287231</v>
      </c>
      <c r="O25" s="6">
        <v>-0.37402331829071045</v>
      </c>
      <c r="P25" s="6">
        <v>-0.37402331829071045</v>
      </c>
      <c r="Q25" s="6">
        <v>-3.1500000953674316</v>
      </c>
      <c r="R25" s="6">
        <v>5.1784440875053406E-2</v>
      </c>
      <c r="S25" s="6">
        <v>130.50509643554688</v>
      </c>
      <c r="T25" s="6">
        <v>0.62402969598770142</v>
      </c>
      <c r="U25" s="6">
        <v>266.85235595703125</v>
      </c>
      <c r="V25" s="6">
        <v>0.30278119444847107</v>
      </c>
      <c r="W25" s="6">
        <v>0.23384828865528107</v>
      </c>
      <c r="X25" s="6">
        <v>12.609142303466797</v>
      </c>
      <c r="Y25" s="7">
        <v>19.489421844482422</v>
      </c>
      <c r="Z25" s="7">
        <v>19.489421844482422</v>
      </c>
      <c r="AA25" s="7">
        <v>20.357784271240234</v>
      </c>
    </row>
    <row r="26" spans="1:27" x14ac:dyDescent="0.25">
      <c r="A26" s="1" t="s">
        <v>336</v>
      </c>
      <c r="B26" s="1" t="s">
        <v>337</v>
      </c>
      <c r="C26" s="3" t="s">
        <v>48</v>
      </c>
      <c r="D26" s="4" t="s">
        <v>31</v>
      </c>
      <c r="E26" s="5">
        <v>764903</v>
      </c>
      <c r="F26" s="5">
        <v>587194</v>
      </c>
      <c r="G26" s="5">
        <v>5887</v>
      </c>
      <c r="H26" s="5">
        <v>50593</v>
      </c>
      <c r="I26" s="5">
        <v>1934</v>
      </c>
      <c r="J26" s="5">
        <v>1233</v>
      </c>
      <c r="K26" s="5">
        <v>0</v>
      </c>
      <c r="L26" s="6">
        <v>4.5423698425292969</v>
      </c>
      <c r="M26" s="6">
        <v>1.1270982027053833</v>
      </c>
      <c r="N26" s="6">
        <v>3.4152717590332031</v>
      </c>
      <c r="O26" s="6">
        <v>0.67400228977203369</v>
      </c>
      <c r="P26" s="6">
        <v>0.67400228977203369</v>
      </c>
      <c r="Q26" s="6">
        <v>10.189999580383301</v>
      </c>
      <c r="R26" s="6">
        <v>2.6978600770235062E-2</v>
      </c>
      <c r="S26" s="6">
        <v>75.305885314941406</v>
      </c>
      <c r="T26" s="6">
        <v>0.99261313676834106</v>
      </c>
      <c r="U26" s="6">
        <v>304.39505004882813</v>
      </c>
      <c r="V26" s="6">
        <v>0.25284251570701599</v>
      </c>
      <c r="W26" s="6">
        <v>0.32609373331069946</v>
      </c>
      <c r="X26" s="6">
        <v>8.217036247253418</v>
      </c>
      <c r="Y26" s="7">
        <v>12.251772880554199</v>
      </c>
      <c r="Z26" s="7">
        <v>12.251772880554199</v>
      </c>
      <c r="AA26" s="7">
        <v>13.44368839263916</v>
      </c>
    </row>
    <row r="27" spans="1:27" x14ac:dyDescent="0.25">
      <c r="A27" s="1" t="s">
        <v>350</v>
      </c>
      <c r="B27" s="1" t="s">
        <v>60</v>
      </c>
      <c r="C27" s="3" t="s">
        <v>48</v>
      </c>
      <c r="D27" s="4" t="s">
        <v>31</v>
      </c>
      <c r="E27" s="5">
        <v>393662</v>
      </c>
      <c r="F27" s="5">
        <v>268158</v>
      </c>
      <c r="G27" s="5">
        <v>2060</v>
      </c>
      <c r="H27" s="5">
        <v>40845</v>
      </c>
      <c r="I27" s="5">
        <v>616</v>
      </c>
      <c r="J27" s="5">
        <v>1523</v>
      </c>
      <c r="K27" s="5">
        <v>68</v>
      </c>
      <c r="L27" s="6">
        <v>4.5526247024536133</v>
      </c>
      <c r="M27" s="6">
        <v>1.2952568531036377</v>
      </c>
      <c r="N27" s="6">
        <v>3.2573678493499756</v>
      </c>
      <c r="O27" s="6">
        <v>0.47077825665473938</v>
      </c>
      <c r="P27" s="6">
        <v>0.47035250067710876</v>
      </c>
      <c r="Q27" s="6">
        <v>4.559999942779541</v>
      </c>
      <c r="R27" s="6">
        <v>0.22346952557563782</v>
      </c>
      <c r="S27" s="6">
        <v>83.584030151367188</v>
      </c>
      <c r="T27" s="6">
        <v>0.76234745979309082</v>
      </c>
      <c r="U27" s="6">
        <v>334.41558837890625</v>
      </c>
      <c r="V27" s="6">
        <v>0.15647941827774048</v>
      </c>
      <c r="W27" s="6">
        <v>0.22796408832073212</v>
      </c>
      <c r="X27" s="6">
        <v>14.010599136352539</v>
      </c>
      <c r="Y27" s="7">
        <v>0</v>
      </c>
      <c r="Z27" s="7">
        <v>0</v>
      </c>
      <c r="AA27" s="7">
        <v>0</v>
      </c>
    </row>
    <row r="28" spans="1:27" x14ac:dyDescent="0.25">
      <c r="A28" s="1" t="s">
        <v>353</v>
      </c>
      <c r="B28" s="1" t="s">
        <v>168</v>
      </c>
      <c r="C28" s="3" t="s">
        <v>48</v>
      </c>
      <c r="D28" s="4" t="s">
        <v>31</v>
      </c>
      <c r="E28" s="5">
        <v>105919</v>
      </c>
      <c r="F28" s="5">
        <v>50775</v>
      </c>
      <c r="G28" s="5">
        <v>596</v>
      </c>
      <c r="H28" s="5">
        <v>18695</v>
      </c>
      <c r="I28" s="5">
        <v>326</v>
      </c>
      <c r="J28" s="5">
        <v>4505</v>
      </c>
      <c r="K28" s="5">
        <v>0</v>
      </c>
      <c r="L28" s="6">
        <v>6.6646847724914551</v>
      </c>
      <c r="M28" s="6">
        <v>2.6021034717559814</v>
      </c>
      <c r="N28" s="6">
        <v>4.0625810623168945</v>
      </c>
      <c r="O28" s="6">
        <v>-1.1303906440734863</v>
      </c>
      <c r="P28" s="6">
        <v>-1.1303906440734863</v>
      </c>
      <c r="Q28" s="6">
        <v>-5.4899997711181641</v>
      </c>
      <c r="R28" s="6">
        <v>0</v>
      </c>
      <c r="S28" s="6">
        <v>119.30960083007813</v>
      </c>
      <c r="T28" s="6">
        <v>1.1601876020431519</v>
      </c>
      <c r="U28" s="6">
        <v>182.82208251953125</v>
      </c>
      <c r="V28" s="6">
        <v>0.30778235197067261</v>
      </c>
      <c r="W28" s="6">
        <v>0.63459926843643188</v>
      </c>
      <c r="X28" s="6">
        <v>18.713525772094727</v>
      </c>
      <c r="Y28" s="7">
        <v>0</v>
      </c>
      <c r="Z28" s="7">
        <v>0</v>
      </c>
      <c r="AA28" s="7">
        <v>0</v>
      </c>
    </row>
    <row r="29" spans="1:27" x14ac:dyDescent="0.25">
      <c r="A29" s="1" t="s">
        <v>362</v>
      </c>
      <c r="B29" s="1" t="s">
        <v>363</v>
      </c>
      <c r="C29" s="3" t="s">
        <v>48</v>
      </c>
      <c r="D29" s="4" t="s">
        <v>31</v>
      </c>
      <c r="E29" s="5">
        <v>669965</v>
      </c>
      <c r="F29" s="5">
        <v>469119</v>
      </c>
      <c r="G29" s="5">
        <v>3852</v>
      </c>
      <c r="H29" s="5">
        <v>36939</v>
      </c>
      <c r="I29" s="5">
        <v>927</v>
      </c>
      <c r="J29" s="5">
        <v>286</v>
      </c>
      <c r="K29" s="5">
        <v>27</v>
      </c>
      <c r="L29" s="6">
        <v>4.1382107734680176</v>
      </c>
      <c r="M29" s="6">
        <v>1.514798641204834</v>
      </c>
      <c r="N29" s="6">
        <v>2.6234121322631836</v>
      </c>
      <c r="O29" s="6">
        <v>0.42860636115074158</v>
      </c>
      <c r="P29" s="6">
        <v>0.42860636115074158</v>
      </c>
      <c r="Q29" s="6">
        <v>7.820000171661377</v>
      </c>
      <c r="R29" s="6">
        <v>5.4548354819417E-3</v>
      </c>
      <c r="S29" s="6">
        <v>84.882240295410156</v>
      </c>
      <c r="T29" s="6">
        <v>0.8144262433052063</v>
      </c>
      <c r="U29" s="6">
        <v>415.53396606445313</v>
      </c>
      <c r="V29" s="6">
        <v>0.13836543262004852</v>
      </c>
      <c r="W29" s="6">
        <v>0.19599510729312897</v>
      </c>
      <c r="X29" s="6">
        <v>8.3426361083984375</v>
      </c>
      <c r="Y29" s="7">
        <v>15.451834678649902</v>
      </c>
      <c r="Z29" s="7">
        <v>15.451834678649902</v>
      </c>
      <c r="AA29" s="7">
        <v>16.531644821166992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494529"/>
  </sheetPr>
  <dimension ref="A1:AA34"/>
  <sheetViews>
    <sheetView zoomScale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28" sqref="D28"/>
    </sheetView>
  </sheetViews>
  <sheetFormatPr defaultRowHeight="15" x14ac:dyDescent="0.25"/>
  <cols>
    <col min="1" max="1" width="35" customWidth="1"/>
    <col min="2" max="2" width="16" customWidth="1"/>
    <col min="3" max="3" width="9" customWidth="1"/>
    <col min="4" max="4" width="12" customWidth="1"/>
    <col min="5" max="6" width="14" customWidth="1"/>
    <col min="7" max="8" width="13" customWidth="1"/>
    <col min="9" max="9" width="12" customWidth="1"/>
    <col min="10" max="10" width="15" customWidth="1"/>
    <col min="11" max="11" width="12" customWidth="1"/>
    <col min="12" max="17" width="10" customWidth="1"/>
    <col min="18" max="18" width="13" customWidth="1"/>
    <col min="19" max="24" width="10" customWidth="1"/>
    <col min="25" max="26" width="11" customWidth="1"/>
    <col min="27" max="27" width="10" customWidth="1"/>
  </cols>
  <sheetData>
    <row r="1" spans="1:27" ht="18.75" x14ac:dyDescent="0.3">
      <c r="A1" s="8" t="s">
        <v>378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15.75" x14ac:dyDescent="0.2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x14ac:dyDescent="0.2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69.95" customHeight="1" x14ac:dyDescent="0.25">
      <c r="A4" s="16" t="s">
        <v>2</v>
      </c>
      <c r="B4" s="16" t="s">
        <v>3</v>
      </c>
      <c r="C4" s="16" t="s">
        <v>4</v>
      </c>
      <c r="D4" s="17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9" t="s">
        <v>13</v>
      </c>
      <c r="M4" s="19" t="s">
        <v>14</v>
      </c>
      <c r="N4" s="19" t="s">
        <v>15</v>
      </c>
      <c r="O4" s="19" t="s">
        <v>16</v>
      </c>
      <c r="P4" s="19" t="s">
        <v>17</v>
      </c>
      <c r="Q4" s="19" t="s">
        <v>18</v>
      </c>
      <c r="R4" s="19" t="s">
        <v>19</v>
      </c>
      <c r="S4" s="19" t="s">
        <v>20</v>
      </c>
      <c r="T4" s="19" t="s">
        <v>21</v>
      </c>
      <c r="U4" s="19" t="s">
        <v>22</v>
      </c>
      <c r="V4" s="19" t="s">
        <v>23</v>
      </c>
      <c r="W4" s="19" t="s">
        <v>24</v>
      </c>
      <c r="X4" s="19" t="s">
        <v>25</v>
      </c>
      <c r="Y4" s="20" t="s">
        <v>26</v>
      </c>
      <c r="Z4" s="20" t="s">
        <v>27</v>
      </c>
      <c r="AA4" s="20" t="s">
        <v>28</v>
      </c>
    </row>
    <row r="5" spans="1:27" ht="14.45" customHeight="1" x14ac:dyDescent="0.25">
      <c r="A5" s="1"/>
      <c r="B5" s="1"/>
      <c r="C5" s="3"/>
      <c r="D5" s="4"/>
      <c r="E5" s="5"/>
      <c r="F5" s="5"/>
      <c r="G5" s="5"/>
      <c r="H5" s="5"/>
      <c r="I5" s="5"/>
      <c r="J5" s="5"/>
      <c r="K5" s="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7"/>
      <c r="Z5" s="7"/>
      <c r="AA5" s="7"/>
    </row>
    <row r="6" spans="1:27" ht="14.45" customHeight="1" x14ac:dyDescent="0.25">
      <c r="A6" s="2" t="s">
        <v>29</v>
      </c>
      <c r="B6" s="1"/>
      <c r="C6" s="3"/>
      <c r="D6" s="4"/>
      <c r="E6" s="5"/>
      <c r="F6" s="5"/>
      <c r="G6" s="5"/>
      <c r="H6" s="5"/>
      <c r="I6" s="5"/>
      <c r="J6" s="5"/>
      <c r="K6" s="5"/>
      <c r="L6" s="6">
        <f>CT!L6</f>
        <v>5.48</v>
      </c>
      <c r="M6" s="6">
        <f>CT!M6</f>
        <v>2.02</v>
      </c>
      <c r="N6" s="6">
        <f>CT!N6</f>
        <v>3.46</v>
      </c>
      <c r="O6" s="6">
        <f>CT!O6</f>
        <v>1.08</v>
      </c>
      <c r="P6" s="6">
        <f>CT!P6</f>
        <v>1.08</v>
      </c>
      <c r="Q6" s="6">
        <f>CT!Q6</f>
        <v>10.9</v>
      </c>
      <c r="R6" s="6">
        <f>CT!R6</f>
        <v>0.09</v>
      </c>
      <c r="S6" s="6">
        <f>CT!S6</f>
        <v>68.69</v>
      </c>
      <c r="T6" s="6">
        <f>CT!T6</f>
        <v>1.27</v>
      </c>
      <c r="U6" s="6">
        <f>CT!U6</f>
        <v>204.78</v>
      </c>
      <c r="V6" s="6">
        <f>CT!V6</f>
        <v>0.45</v>
      </c>
      <c r="W6" s="6">
        <f>CT!W6</f>
        <v>0.62</v>
      </c>
      <c r="X6" s="6">
        <f>CT!X6</f>
        <v>11.44</v>
      </c>
      <c r="Y6" s="6">
        <f>CT!Y6</f>
        <v>15.58</v>
      </c>
      <c r="Z6" s="6">
        <f>CT!Z6</f>
        <v>15.61</v>
      </c>
      <c r="AA6" s="6">
        <f>CT!AA6</f>
        <v>16.72</v>
      </c>
    </row>
    <row r="7" spans="1:27" x14ac:dyDescent="0.25">
      <c r="A7" s="1"/>
      <c r="B7" s="1"/>
      <c r="C7" s="3"/>
      <c r="D7" s="4"/>
      <c r="E7" s="5"/>
      <c r="F7" s="5"/>
      <c r="G7" s="5"/>
      <c r="H7" s="5"/>
      <c r="I7" s="5"/>
      <c r="J7" s="5"/>
      <c r="K7" s="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x14ac:dyDescent="0.25">
      <c r="A8" s="2" t="s">
        <v>30</v>
      </c>
      <c r="B8" s="1"/>
      <c r="C8" s="3"/>
      <c r="D8" s="4"/>
      <c r="E8" s="5"/>
      <c r="F8" s="5"/>
      <c r="G8" s="5"/>
      <c r="H8" s="5"/>
      <c r="I8" s="5"/>
      <c r="J8" s="5"/>
      <c r="K8" s="5"/>
      <c r="L8" s="6">
        <f>CT!L8</f>
        <v>5.75</v>
      </c>
      <c r="M8" s="6">
        <f>CT!M8</f>
        <v>2.35</v>
      </c>
      <c r="N8" s="6">
        <f>CT!N8</f>
        <v>3.4</v>
      </c>
      <c r="O8" s="6">
        <f>CT!O8</f>
        <v>1.08</v>
      </c>
      <c r="P8" s="6">
        <f>CT!P8</f>
        <v>1.08</v>
      </c>
      <c r="Q8" s="6">
        <f>CT!Q8</f>
        <v>10.61</v>
      </c>
      <c r="R8" s="6">
        <f>CT!R8</f>
        <v>0.28000000000000003</v>
      </c>
      <c r="S8" s="6">
        <f>CT!S8</f>
        <v>61.58</v>
      </c>
      <c r="T8" s="6">
        <f>CT!T8</f>
        <v>1.31</v>
      </c>
      <c r="U8" s="6">
        <f>CT!U8</f>
        <v>187.95</v>
      </c>
      <c r="V8" s="6">
        <f>CT!V8</f>
        <v>0.54</v>
      </c>
      <c r="W8" s="6">
        <f>CT!W8</f>
        <v>0.7</v>
      </c>
      <c r="X8" s="6">
        <f>CT!X8</f>
        <v>10.7</v>
      </c>
      <c r="Y8" s="6">
        <f>CT!Y8</f>
        <v>13.59</v>
      </c>
      <c r="Z8" s="6">
        <f>CT!Z8</f>
        <v>13.62</v>
      </c>
      <c r="AA8" s="6">
        <f>CT!AA8</f>
        <v>14.69</v>
      </c>
    </row>
    <row r="9" spans="1:27" x14ac:dyDescent="0.25">
      <c r="A9" s="1"/>
      <c r="B9" s="1"/>
      <c r="C9" s="3"/>
      <c r="D9" s="4"/>
      <c r="E9" s="5"/>
      <c r="F9" s="5"/>
      <c r="G9" s="5"/>
      <c r="H9" s="5"/>
      <c r="I9" s="5"/>
      <c r="J9" s="5"/>
      <c r="K9" s="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7"/>
      <c r="Z9" s="7"/>
      <c r="AA9" s="7"/>
    </row>
    <row r="10" spans="1:27" x14ac:dyDescent="0.25">
      <c r="A10" s="2" t="s">
        <v>379</v>
      </c>
      <c r="B10" s="1"/>
      <c r="C10" s="3"/>
      <c r="D10" s="4"/>
      <c r="E10" s="5"/>
      <c r="F10" s="5"/>
      <c r="G10" s="5"/>
      <c r="H10" s="5"/>
      <c r="I10" s="5"/>
      <c r="J10" s="5"/>
      <c r="K10" s="5"/>
      <c r="L10" s="6">
        <f t="shared" ref="L10:X10" si="0">AVERAGE(L12:L34)</f>
        <v>5.0158777029617969</v>
      </c>
      <c r="M10" s="6">
        <f t="shared" si="0"/>
        <v>2.2666421403055605</v>
      </c>
      <c r="N10" s="6">
        <f t="shared" si="0"/>
        <v>2.7492355367411738</v>
      </c>
      <c r="O10" s="6">
        <f t="shared" si="0"/>
        <v>0.46334653833638068</v>
      </c>
      <c r="P10" s="6">
        <f t="shared" si="0"/>
        <v>0.53339932745565544</v>
      </c>
      <c r="Q10" s="6">
        <f t="shared" si="0"/>
        <v>5.1143478517946992</v>
      </c>
      <c r="R10" s="6">
        <f t="shared" si="0"/>
        <v>1.273370908735239E-2</v>
      </c>
      <c r="S10" s="6">
        <f t="shared" si="0"/>
        <v>85.882862422777265</v>
      </c>
      <c r="T10" s="6">
        <f t="shared" si="0"/>
        <v>0.8908255398273468</v>
      </c>
      <c r="U10" s="6">
        <f t="shared" si="0"/>
        <v>598.1058147264564</v>
      </c>
      <c r="V10" s="6">
        <f t="shared" si="0"/>
        <v>0.40978350474134734</v>
      </c>
      <c r="W10" s="6">
        <f t="shared" si="0"/>
        <v>0.50314187485238782</v>
      </c>
      <c r="X10" s="6">
        <f t="shared" si="0"/>
        <v>11.332710307577383</v>
      </c>
      <c r="Y10" s="7">
        <f>AVERAGEIF(Y12:Y34,"&lt;&gt;0")</f>
        <v>15.26550430059433</v>
      </c>
      <c r="Z10" s="7">
        <f>AVERAGEIF(Z12:Z34,"&lt;&gt;0")</f>
        <v>15.26550430059433</v>
      </c>
      <c r="AA10" s="7">
        <f>AVERAGEIF(AA12:AA34,"&lt;&gt;0")</f>
        <v>16.257039964199066</v>
      </c>
    </row>
    <row r="11" spans="1:27" x14ac:dyDescent="0.25">
      <c r="A11" s="1"/>
      <c r="B11" s="1"/>
      <c r="C11" s="3"/>
      <c r="D11" s="4"/>
      <c r="E11" s="5"/>
      <c r="F11" s="5"/>
      <c r="G11" s="5"/>
      <c r="H11" s="5"/>
      <c r="I11" s="5"/>
      <c r="J11" s="5"/>
      <c r="K11" s="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7"/>
      <c r="Z11" s="7"/>
      <c r="AA11" s="7"/>
    </row>
    <row r="12" spans="1:27" x14ac:dyDescent="0.25">
      <c r="A12" s="1" t="s">
        <v>37</v>
      </c>
      <c r="B12" s="1" t="s">
        <v>38</v>
      </c>
      <c r="C12" s="3" t="s">
        <v>39</v>
      </c>
      <c r="D12" s="4" t="s">
        <v>31</v>
      </c>
      <c r="E12" s="5">
        <v>1628666</v>
      </c>
      <c r="F12" s="5">
        <v>1333460</v>
      </c>
      <c r="G12" s="5">
        <v>12273</v>
      </c>
      <c r="H12" s="5">
        <v>140826</v>
      </c>
      <c r="I12" s="5">
        <v>4863</v>
      </c>
      <c r="J12" s="5">
        <v>4693</v>
      </c>
      <c r="K12" s="5">
        <v>0</v>
      </c>
      <c r="L12" s="6">
        <v>4.8757591247558594</v>
      </c>
      <c r="M12" s="6">
        <v>2.2039966583251953</v>
      </c>
      <c r="N12" s="6">
        <v>2.671762228012085</v>
      </c>
      <c r="O12" s="6">
        <v>0.46594375371932983</v>
      </c>
      <c r="P12" s="6">
        <v>0.44331455230712891</v>
      </c>
      <c r="Q12" s="6">
        <v>5.1599998474121094</v>
      </c>
      <c r="R12" s="6">
        <v>-5.1265722140669823E-3</v>
      </c>
      <c r="S12" s="6">
        <v>80.533561706542969</v>
      </c>
      <c r="T12" s="6">
        <v>0.91199368238449097</v>
      </c>
      <c r="U12" s="6">
        <v>252.37507629394531</v>
      </c>
      <c r="V12" s="6">
        <v>0.29858791828155518</v>
      </c>
      <c r="W12" s="6">
        <v>0.36136439442634583</v>
      </c>
      <c r="X12" s="6">
        <v>9.4679174423217773</v>
      </c>
      <c r="Y12" s="7">
        <v>11.749869346618652</v>
      </c>
      <c r="Z12" s="7">
        <v>11.749869346618652</v>
      </c>
      <c r="AA12" s="7">
        <v>12.756200790405273</v>
      </c>
    </row>
    <row r="13" spans="1:27" x14ac:dyDescent="0.25">
      <c r="A13" s="1" t="s">
        <v>226</v>
      </c>
      <c r="B13" s="1" t="s">
        <v>227</v>
      </c>
      <c r="C13" s="3" t="s">
        <v>39</v>
      </c>
      <c r="D13" s="4" t="s">
        <v>31</v>
      </c>
      <c r="E13" s="5">
        <v>189887</v>
      </c>
      <c r="F13" s="5">
        <v>132963</v>
      </c>
      <c r="G13" s="5">
        <v>869</v>
      </c>
      <c r="H13" s="5">
        <v>17099</v>
      </c>
      <c r="I13" s="5">
        <v>167</v>
      </c>
      <c r="J13" s="5">
        <v>907</v>
      </c>
      <c r="K13" s="5">
        <v>0</v>
      </c>
      <c r="L13" s="6">
        <v>4.7729778289794922</v>
      </c>
      <c r="M13" s="6">
        <v>2.6175122261047363</v>
      </c>
      <c r="N13" s="6">
        <v>2.1554653644561768</v>
      </c>
      <c r="O13" s="6">
        <v>0.29638791084289551</v>
      </c>
      <c r="P13" s="6">
        <v>0.29638791084289551</v>
      </c>
      <c r="Q13" s="6">
        <v>3.2899999618530273</v>
      </c>
      <c r="R13" s="6">
        <v>-2.5455771014094353E-2</v>
      </c>
      <c r="S13" s="6">
        <v>86.898399353027344</v>
      </c>
      <c r="T13" s="6">
        <v>0.64932155609130859</v>
      </c>
      <c r="U13" s="6">
        <v>520.3592529296875</v>
      </c>
      <c r="V13" s="6">
        <v>0.11006546020507813</v>
      </c>
      <c r="W13" s="6">
        <v>0.12478330731391907</v>
      </c>
      <c r="X13" s="6">
        <v>10.244028091430664</v>
      </c>
      <c r="Y13" s="7">
        <v>17.546030044555664</v>
      </c>
      <c r="Z13" s="7">
        <v>17.546030044555664</v>
      </c>
      <c r="AA13" s="7">
        <v>18.342035293579102</v>
      </c>
    </row>
    <row r="14" spans="1:27" x14ac:dyDescent="0.25">
      <c r="A14" s="1" t="s">
        <v>230</v>
      </c>
      <c r="B14" s="1" t="s">
        <v>41</v>
      </c>
      <c r="C14" s="3" t="s">
        <v>39</v>
      </c>
      <c r="D14" s="4" t="s">
        <v>31</v>
      </c>
      <c r="E14" s="5">
        <v>102466</v>
      </c>
      <c r="F14" s="5">
        <v>81276</v>
      </c>
      <c r="G14" s="5">
        <v>868</v>
      </c>
      <c r="H14" s="5">
        <v>5947</v>
      </c>
      <c r="I14" s="5">
        <v>251</v>
      </c>
      <c r="J14" s="5">
        <v>111</v>
      </c>
      <c r="K14" s="5">
        <v>0</v>
      </c>
      <c r="L14" s="6">
        <v>5.2087907791137695</v>
      </c>
      <c r="M14" s="6">
        <v>2.5334584712982178</v>
      </c>
      <c r="N14" s="6">
        <v>2.6753323078155518</v>
      </c>
      <c r="O14" s="6">
        <v>0.10406729578971863</v>
      </c>
      <c r="P14" s="6">
        <v>0.10406729578971863</v>
      </c>
      <c r="Q14" s="6">
        <v>1.8200000524520874</v>
      </c>
      <c r="R14" s="6">
        <v>0</v>
      </c>
      <c r="S14" s="6">
        <v>96.057815551757813</v>
      </c>
      <c r="T14" s="6">
        <v>1.0566809177398682</v>
      </c>
      <c r="U14" s="6">
        <v>345.81674194335938</v>
      </c>
      <c r="V14" s="6">
        <v>0.24495930969715118</v>
      </c>
      <c r="W14" s="6">
        <v>0.30556097626686096</v>
      </c>
      <c r="X14" s="6">
        <v>7.8644886016845703</v>
      </c>
      <c r="Y14" s="7">
        <v>11.913559913635254</v>
      </c>
      <c r="Z14" s="7">
        <v>11.913559913635254</v>
      </c>
      <c r="AA14" s="7">
        <v>13.164040565490723</v>
      </c>
    </row>
    <row r="15" spans="1:27" x14ac:dyDescent="0.25">
      <c r="A15" s="1" t="s">
        <v>44</v>
      </c>
      <c r="B15" s="1" t="s">
        <v>45</v>
      </c>
      <c r="C15" s="3" t="s">
        <v>39</v>
      </c>
      <c r="D15" s="4" t="s">
        <v>31</v>
      </c>
      <c r="E15" s="5">
        <v>7222033</v>
      </c>
      <c r="F15" s="5">
        <v>4854929</v>
      </c>
      <c r="G15" s="5">
        <v>32376</v>
      </c>
      <c r="H15" s="5">
        <v>408904</v>
      </c>
      <c r="I15" s="5">
        <v>4032</v>
      </c>
      <c r="J15" s="5">
        <v>4991</v>
      </c>
      <c r="K15" s="5">
        <v>0</v>
      </c>
      <c r="L15" s="6">
        <v>4.0609970092773438</v>
      </c>
      <c r="M15" s="6">
        <v>1.9988565444946289</v>
      </c>
      <c r="N15" s="6">
        <v>2.0621407032012939</v>
      </c>
      <c r="O15" s="6">
        <v>0.10071128606796265</v>
      </c>
      <c r="P15" s="6">
        <v>5.0480112433433533E-2</v>
      </c>
      <c r="Q15" s="6">
        <v>0.89999997615814209</v>
      </c>
      <c r="R15" s="6">
        <v>-2.0236939191818237E-2</v>
      </c>
      <c r="S15" s="6">
        <v>96.523880004882813</v>
      </c>
      <c r="T15" s="6">
        <v>0.66245096921920776</v>
      </c>
      <c r="U15" s="6">
        <v>802.9761962890625</v>
      </c>
      <c r="V15" s="6">
        <v>0.12121240794658661</v>
      </c>
      <c r="W15" s="6">
        <v>8.249945193529129E-2</v>
      </c>
      <c r="X15" s="6">
        <v>7.464381217956543</v>
      </c>
      <c r="Y15" s="7">
        <v>10.725133895874023</v>
      </c>
      <c r="Z15" s="7">
        <v>10.725133895874023</v>
      </c>
      <c r="AA15" s="7">
        <v>11.395696640014648</v>
      </c>
    </row>
    <row r="16" spans="1:27" x14ac:dyDescent="0.25">
      <c r="A16" s="1" t="s">
        <v>66</v>
      </c>
      <c r="B16" s="1" t="s">
        <v>67</v>
      </c>
      <c r="C16" s="3" t="s">
        <v>39</v>
      </c>
      <c r="D16" s="4" t="s">
        <v>31</v>
      </c>
      <c r="E16" s="5">
        <v>4030143</v>
      </c>
      <c r="F16" s="5">
        <v>3039222</v>
      </c>
      <c r="G16" s="5">
        <v>28855</v>
      </c>
      <c r="H16" s="5">
        <v>493698</v>
      </c>
      <c r="I16" s="5">
        <v>6310</v>
      </c>
      <c r="J16" s="5">
        <v>1636</v>
      </c>
      <c r="K16" s="5">
        <v>34</v>
      </c>
      <c r="L16" s="6">
        <v>5.1689529418945313</v>
      </c>
      <c r="M16" s="6">
        <v>1.9481532573699951</v>
      </c>
      <c r="N16" s="6">
        <v>3.2207999229431152</v>
      </c>
      <c r="O16" s="6">
        <v>1.1840958595275879</v>
      </c>
      <c r="P16" s="6">
        <v>1.1860784292221069</v>
      </c>
      <c r="Q16" s="6">
        <v>9.6800003051757813</v>
      </c>
      <c r="R16" s="6">
        <v>1.0633937083184719E-2</v>
      </c>
      <c r="S16" s="6">
        <v>59.328746795654297</v>
      </c>
      <c r="T16" s="6">
        <v>0.94049137830734253</v>
      </c>
      <c r="U16" s="6">
        <v>457.29000854492188</v>
      </c>
      <c r="V16" s="6">
        <v>0.15657012164592743</v>
      </c>
      <c r="W16" s="6">
        <v>0.20566628873348236</v>
      </c>
      <c r="X16" s="6">
        <v>10.894062995910645</v>
      </c>
      <c r="Y16" s="7">
        <v>13.119242668151855</v>
      </c>
      <c r="Z16" s="7">
        <v>13.119242668151855</v>
      </c>
      <c r="AA16" s="7">
        <v>14.12199878692627</v>
      </c>
    </row>
    <row r="17" spans="1:27" x14ac:dyDescent="0.25">
      <c r="A17" s="1" t="s">
        <v>240</v>
      </c>
      <c r="B17" s="1" t="s">
        <v>67</v>
      </c>
      <c r="C17" s="3" t="s">
        <v>39</v>
      </c>
      <c r="D17" s="4" t="s">
        <v>31</v>
      </c>
      <c r="E17" s="5">
        <v>102920</v>
      </c>
      <c r="F17" s="5">
        <v>87632</v>
      </c>
      <c r="G17" s="5">
        <v>524</v>
      </c>
      <c r="H17" s="5">
        <v>12189</v>
      </c>
      <c r="I17" s="5">
        <v>1829</v>
      </c>
      <c r="J17" s="5">
        <v>1197</v>
      </c>
      <c r="K17" s="5">
        <v>0</v>
      </c>
      <c r="L17" s="6">
        <v>4.3216972351074219</v>
      </c>
      <c r="M17" s="6">
        <v>3.3671135902404785</v>
      </c>
      <c r="N17" s="6">
        <v>0.95458376407623291</v>
      </c>
      <c r="O17" s="6">
        <v>-0.22771497070789337</v>
      </c>
      <c r="P17" s="6">
        <v>-0.22771497070789337</v>
      </c>
      <c r="Q17" s="6">
        <v>-1.9199999570846558</v>
      </c>
      <c r="R17" s="6">
        <v>0</v>
      </c>
      <c r="S17" s="6">
        <v>183.59683227539063</v>
      </c>
      <c r="T17" s="6">
        <v>0.59440082311630249</v>
      </c>
      <c r="U17" s="6">
        <v>28.6495361328125</v>
      </c>
      <c r="V17" s="6">
        <v>1.7771084308624268</v>
      </c>
      <c r="W17" s="6">
        <v>2.0747311115264893</v>
      </c>
      <c r="X17" s="6">
        <v>12.123395919799805</v>
      </c>
      <c r="Y17" s="7">
        <v>0</v>
      </c>
      <c r="Z17" s="7">
        <v>0</v>
      </c>
      <c r="AA17" s="7">
        <v>0</v>
      </c>
    </row>
    <row r="18" spans="1:27" x14ac:dyDescent="0.25">
      <c r="A18" s="1" t="s">
        <v>68</v>
      </c>
      <c r="B18" s="1" t="s">
        <v>69</v>
      </c>
      <c r="C18" s="3" t="s">
        <v>39</v>
      </c>
      <c r="D18" s="4" t="s">
        <v>31</v>
      </c>
      <c r="E18" s="5">
        <v>1395226</v>
      </c>
      <c r="F18" s="5">
        <v>810508</v>
      </c>
      <c r="G18" s="5">
        <v>11545</v>
      </c>
      <c r="H18" s="5">
        <v>177800</v>
      </c>
      <c r="I18" s="5">
        <v>243</v>
      </c>
      <c r="J18" s="5">
        <v>1207</v>
      </c>
      <c r="K18" s="5">
        <v>0</v>
      </c>
      <c r="L18" s="6">
        <v>4.5348572731018066</v>
      </c>
      <c r="M18" s="6">
        <v>2.0696287155151367</v>
      </c>
      <c r="N18" s="6">
        <v>2.4652285575866699</v>
      </c>
      <c r="O18" s="6">
        <v>0.57321959733963013</v>
      </c>
      <c r="P18" s="6">
        <v>0.98007512092590332</v>
      </c>
      <c r="Q18" s="6">
        <v>7.679999828338623</v>
      </c>
      <c r="R18" s="6">
        <v>2.4674644228070974E-3</v>
      </c>
      <c r="S18" s="6">
        <v>77.234832763671875</v>
      </c>
      <c r="T18" s="6">
        <v>1.404410719871521</v>
      </c>
      <c r="U18" s="6">
        <v>4751.02880859375</v>
      </c>
      <c r="V18" s="6">
        <v>1.7416533082723618E-2</v>
      </c>
      <c r="W18" s="6">
        <v>2.9560137540102005E-2</v>
      </c>
      <c r="X18" s="6">
        <v>15.18373966217041</v>
      </c>
      <c r="Y18" s="7">
        <v>0</v>
      </c>
      <c r="Z18" s="7">
        <v>0</v>
      </c>
      <c r="AA18" s="7">
        <v>0</v>
      </c>
    </row>
    <row r="19" spans="1:27" x14ac:dyDescent="0.25">
      <c r="A19" s="1" t="s">
        <v>81</v>
      </c>
      <c r="B19" s="1" t="s">
        <v>40</v>
      </c>
      <c r="C19" s="3" t="s">
        <v>39</v>
      </c>
      <c r="D19" s="4" t="s">
        <v>31</v>
      </c>
      <c r="E19" s="5">
        <v>5709625</v>
      </c>
      <c r="F19" s="5">
        <v>4118270</v>
      </c>
      <c r="G19" s="5">
        <v>35412</v>
      </c>
      <c r="H19" s="5">
        <v>521498</v>
      </c>
      <c r="I19" s="5">
        <v>7795</v>
      </c>
      <c r="J19" s="5">
        <v>2245</v>
      </c>
      <c r="K19" s="5">
        <v>0</v>
      </c>
      <c r="L19" s="6">
        <v>4.6262283325195313</v>
      </c>
      <c r="M19" s="6">
        <v>2.1729226112365723</v>
      </c>
      <c r="N19" s="6">
        <v>2.453305721282959</v>
      </c>
      <c r="O19" s="6">
        <v>0.89909207820892334</v>
      </c>
      <c r="P19" s="6">
        <v>0.924812912940979</v>
      </c>
      <c r="Q19" s="6">
        <v>10.300000190734863</v>
      </c>
      <c r="R19" s="6">
        <v>2.6483418419957161E-2</v>
      </c>
      <c r="S19" s="6">
        <v>63.196781158447266</v>
      </c>
      <c r="T19" s="6">
        <v>0.85254478454589844</v>
      </c>
      <c r="U19" s="6">
        <v>454.29119873046875</v>
      </c>
      <c r="V19" s="6">
        <v>0.13652385771274567</v>
      </c>
      <c r="W19" s="6">
        <v>0.18766482174396515</v>
      </c>
      <c r="X19" s="6">
        <v>9.1644468307495117</v>
      </c>
      <c r="Y19" s="7">
        <v>12.891091346740723</v>
      </c>
      <c r="Z19" s="7">
        <v>12.891091346740723</v>
      </c>
      <c r="AA19" s="7">
        <v>13.830632209777832</v>
      </c>
    </row>
    <row r="20" spans="1:27" x14ac:dyDescent="0.25">
      <c r="A20" s="1" t="s">
        <v>277</v>
      </c>
      <c r="B20" s="1" t="s">
        <v>69</v>
      </c>
      <c r="C20" s="3" t="s">
        <v>39</v>
      </c>
      <c r="D20" s="4" t="s">
        <v>31</v>
      </c>
      <c r="E20" s="5">
        <v>180255</v>
      </c>
      <c r="F20" s="5">
        <v>136650</v>
      </c>
      <c r="G20" s="5">
        <v>1927</v>
      </c>
      <c r="H20" s="5">
        <v>26121</v>
      </c>
      <c r="I20" s="5">
        <v>2731</v>
      </c>
      <c r="J20" s="5">
        <v>3204</v>
      </c>
      <c r="K20" s="5">
        <v>0</v>
      </c>
      <c r="L20" s="6">
        <v>4.603294849395752</v>
      </c>
      <c r="M20" s="6">
        <v>1.1591118574142456</v>
      </c>
      <c r="N20" s="6">
        <v>3.4441828727722168</v>
      </c>
      <c r="O20" s="6">
        <v>0.24776601791381836</v>
      </c>
      <c r="P20" s="6">
        <v>0.24776601791381836</v>
      </c>
      <c r="Q20" s="6">
        <v>1.7100000381469727</v>
      </c>
      <c r="R20" s="6">
        <v>-1.4666520291939378E-3</v>
      </c>
      <c r="S20" s="6">
        <v>90.4656982421875</v>
      </c>
      <c r="T20" s="6">
        <v>1.3905626535415649</v>
      </c>
      <c r="U20" s="6">
        <v>70.560234069824219</v>
      </c>
      <c r="V20" s="6">
        <v>1.5150759220123291</v>
      </c>
      <c r="W20" s="6">
        <v>1.9707455635070801</v>
      </c>
      <c r="X20" s="6">
        <v>14.60838794708252</v>
      </c>
      <c r="Y20" s="7">
        <v>25.601078033447266</v>
      </c>
      <c r="Z20" s="7">
        <v>25.601078033447266</v>
      </c>
      <c r="AA20" s="7">
        <v>26.858386993408203</v>
      </c>
    </row>
    <row r="21" spans="1:27" x14ac:dyDescent="0.25">
      <c r="A21" s="1" t="s">
        <v>121</v>
      </c>
      <c r="B21" s="1" t="s">
        <v>122</v>
      </c>
      <c r="C21" s="3" t="s">
        <v>39</v>
      </c>
      <c r="D21" s="4" t="s">
        <v>31</v>
      </c>
      <c r="E21" s="5">
        <v>3049270</v>
      </c>
      <c r="F21" s="5">
        <v>2222977</v>
      </c>
      <c r="G21" s="5">
        <v>24693</v>
      </c>
      <c r="H21" s="5">
        <v>215996</v>
      </c>
      <c r="I21" s="5">
        <v>2651</v>
      </c>
      <c r="J21" s="5">
        <v>2235</v>
      </c>
      <c r="K21" s="5">
        <v>87</v>
      </c>
      <c r="L21" s="6">
        <v>5.0934033393859863</v>
      </c>
      <c r="M21" s="6">
        <v>2.9394016265869141</v>
      </c>
      <c r="N21" s="6">
        <v>2.1540017127990723</v>
      </c>
      <c r="O21" s="6">
        <v>0.85731232166290283</v>
      </c>
      <c r="P21" s="6">
        <v>0.85731232166290283</v>
      </c>
      <c r="Q21" s="6">
        <v>11.840000152587891</v>
      </c>
      <c r="R21" s="6">
        <v>-2.2897722665220499E-3</v>
      </c>
      <c r="S21" s="6">
        <v>59.068153381347656</v>
      </c>
      <c r="T21" s="6">
        <v>1.0986043214797974</v>
      </c>
      <c r="U21" s="6">
        <v>931.4598388671875</v>
      </c>
      <c r="V21" s="6">
        <v>9.376014769077301E-2</v>
      </c>
      <c r="W21" s="6">
        <v>0.11794435977935791</v>
      </c>
      <c r="X21" s="6">
        <v>8.4207954406738281</v>
      </c>
      <c r="Y21" s="7">
        <v>11.979641914367676</v>
      </c>
      <c r="Z21" s="7">
        <v>11.979641914367676</v>
      </c>
      <c r="AA21" s="7">
        <v>13.188532829284668</v>
      </c>
    </row>
    <row r="22" spans="1:27" x14ac:dyDescent="0.25">
      <c r="A22" s="1" t="s">
        <v>281</v>
      </c>
      <c r="B22" s="1" t="s">
        <v>126</v>
      </c>
      <c r="C22" s="3" t="s">
        <v>39</v>
      </c>
      <c r="D22" s="4" t="s">
        <v>31</v>
      </c>
      <c r="E22" s="5">
        <v>693631</v>
      </c>
      <c r="F22" s="5">
        <v>578565</v>
      </c>
      <c r="G22" s="5">
        <v>4463</v>
      </c>
      <c r="H22" s="5">
        <v>122241</v>
      </c>
      <c r="I22" s="5">
        <v>5653</v>
      </c>
      <c r="J22" s="5">
        <v>2908</v>
      </c>
      <c r="K22" s="5">
        <v>539</v>
      </c>
      <c r="L22" s="6">
        <v>5.3488807678222656</v>
      </c>
      <c r="M22" s="6">
        <v>1.7779155969619751</v>
      </c>
      <c r="N22" s="6">
        <v>3.570965051651001</v>
      </c>
      <c r="O22" s="6">
        <v>0.65926367044448853</v>
      </c>
      <c r="P22" s="6">
        <v>0.65926367044448853</v>
      </c>
      <c r="Q22" s="6">
        <v>3.6800000667572021</v>
      </c>
      <c r="R22" s="6">
        <v>3.187450347468257E-3</v>
      </c>
      <c r="S22" s="6">
        <v>76.721977233886719</v>
      </c>
      <c r="T22" s="6">
        <v>0.76548641920089722</v>
      </c>
      <c r="U22" s="6">
        <v>78.949234008789063</v>
      </c>
      <c r="V22" s="6">
        <v>0.81498664617538452</v>
      </c>
      <c r="W22" s="6">
        <v>0.96959322690963745</v>
      </c>
      <c r="X22" s="6">
        <v>19.806795120239258</v>
      </c>
      <c r="Y22" s="7">
        <v>23.90960693359375</v>
      </c>
      <c r="Z22" s="7">
        <v>23.90960693359375</v>
      </c>
      <c r="AA22" s="7">
        <v>24.754714965820313</v>
      </c>
    </row>
    <row r="23" spans="1:27" x14ac:dyDescent="0.25">
      <c r="A23" s="1" t="s">
        <v>129</v>
      </c>
      <c r="B23" s="1" t="s">
        <v>130</v>
      </c>
      <c r="C23" s="3" t="s">
        <v>39</v>
      </c>
      <c r="D23" s="4" t="s">
        <v>31</v>
      </c>
      <c r="E23" s="5">
        <v>1653584</v>
      </c>
      <c r="F23" s="5">
        <v>1260522</v>
      </c>
      <c r="G23" s="5">
        <v>9156</v>
      </c>
      <c r="H23" s="5">
        <v>113727</v>
      </c>
      <c r="I23" s="5">
        <v>7932</v>
      </c>
      <c r="J23" s="5">
        <v>10728</v>
      </c>
      <c r="K23" s="5">
        <v>0</v>
      </c>
      <c r="L23" s="6">
        <v>4.7478499412536621</v>
      </c>
      <c r="M23" s="6">
        <v>2.3822972774505615</v>
      </c>
      <c r="N23" s="6">
        <v>2.3655526638031006</v>
      </c>
      <c r="O23" s="6">
        <v>0.27998325228691101</v>
      </c>
      <c r="P23" s="6">
        <v>0.27998325228691101</v>
      </c>
      <c r="Q23" s="6">
        <v>4.0900001525878906</v>
      </c>
      <c r="R23" s="6">
        <v>-1.1009838199242949E-3</v>
      </c>
      <c r="S23" s="6">
        <v>91.715766906738281</v>
      </c>
      <c r="T23" s="6">
        <v>0.72112774848937988</v>
      </c>
      <c r="U23" s="6">
        <v>115.43116760253906</v>
      </c>
      <c r="V23" s="6">
        <v>0.47968533635139465</v>
      </c>
      <c r="W23" s="6">
        <v>0.624725341796875</v>
      </c>
      <c r="X23" s="6">
        <v>9.3260202407836914</v>
      </c>
      <c r="Y23" s="7">
        <v>0</v>
      </c>
      <c r="Z23" s="7">
        <v>0</v>
      </c>
      <c r="AA23" s="7">
        <v>0</v>
      </c>
    </row>
    <row r="24" spans="1:27" x14ac:dyDescent="0.25">
      <c r="A24" s="1" t="s">
        <v>144</v>
      </c>
      <c r="B24" s="1" t="s">
        <v>145</v>
      </c>
      <c r="C24" s="3" t="s">
        <v>39</v>
      </c>
      <c r="D24" s="4" t="s">
        <v>31</v>
      </c>
      <c r="E24" s="5">
        <v>1036850</v>
      </c>
      <c r="F24" s="5">
        <v>807548</v>
      </c>
      <c r="G24" s="5">
        <v>8029</v>
      </c>
      <c r="H24" s="5">
        <v>108474</v>
      </c>
      <c r="I24" s="5">
        <v>1516</v>
      </c>
      <c r="J24" s="5">
        <v>749</v>
      </c>
      <c r="K24" s="5">
        <v>0</v>
      </c>
      <c r="L24" s="6">
        <v>5.381166934967041</v>
      </c>
      <c r="M24" s="6">
        <v>1.7473984956741333</v>
      </c>
      <c r="N24" s="6">
        <v>3.6337683200836182</v>
      </c>
      <c r="O24" s="6">
        <v>0.8715670108795166</v>
      </c>
      <c r="P24" s="6">
        <v>0.87363427877426147</v>
      </c>
      <c r="Q24" s="6">
        <v>8.3900003433227539</v>
      </c>
      <c r="R24" s="6">
        <v>-6.7151314578950405E-3</v>
      </c>
      <c r="S24" s="6">
        <v>72.050666809082031</v>
      </c>
      <c r="T24" s="6">
        <v>0.98445641994476318</v>
      </c>
      <c r="U24" s="6">
        <v>529.617431640625</v>
      </c>
      <c r="V24" s="6">
        <v>0.14621208608150482</v>
      </c>
      <c r="W24" s="6">
        <v>0.18588067591190338</v>
      </c>
      <c r="X24" s="6">
        <v>10.957396507263184</v>
      </c>
      <c r="Y24" s="7">
        <v>14.864553451538086</v>
      </c>
      <c r="Z24" s="7">
        <v>14.864553451538086</v>
      </c>
      <c r="AA24" s="7">
        <v>15.929112434387207</v>
      </c>
    </row>
    <row r="25" spans="1:27" x14ac:dyDescent="0.25">
      <c r="A25" s="1" t="s">
        <v>146</v>
      </c>
      <c r="B25" s="1" t="s">
        <v>147</v>
      </c>
      <c r="C25" s="3" t="s">
        <v>39</v>
      </c>
      <c r="D25" s="4" t="s">
        <v>31</v>
      </c>
      <c r="E25" s="5">
        <v>1732333</v>
      </c>
      <c r="F25" s="5">
        <v>1431201</v>
      </c>
      <c r="G25" s="5">
        <v>8833</v>
      </c>
      <c r="H25" s="5">
        <v>211953</v>
      </c>
      <c r="I25" s="5">
        <v>4016</v>
      </c>
      <c r="J25" s="5">
        <v>2867</v>
      </c>
      <c r="K25" s="5">
        <v>0</v>
      </c>
      <c r="L25" s="6">
        <v>4.6456842422485352</v>
      </c>
      <c r="M25" s="6">
        <v>2.3189365863800049</v>
      </c>
      <c r="N25" s="6">
        <v>2.3267476558685303</v>
      </c>
      <c r="O25" s="6">
        <v>0.20311239361763</v>
      </c>
      <c r="P25" s="6">
        <v>0.71953350305557251</v>
      </c>
      <c r="Q25" s="6">
        <v>5.880000114440918</v>
      </c>
      <c r="R25" s="6">
        <v>-1.2376567348837852E-2</v>
      </c>
      <c r="S25" s="6">
        <v>91.417617797851563</v>
      </c>
      <c r="T25" s="6">
        <v>0.6133882999420166</v>
      </c>
      <c r="U25" s="6">
        <v>219.94522094726563</v>
      </c>
      <c r="V25" s="6">
        <v>0.23182609677314758</v>
      </c>
      <c r="W25" s="6">
        <v>0.27888229489326477</v>
      </c>
      <c r="X25" s="6">
        <v>12.893635749816895</v>
      </c>
      <c r="Y25" s="7">
        <v>17.339595794677734</v>
      </c>
      <c r="Z25" s="7">
        <v>17.339595794677734</v>
      </c>
      <c r="AA25" s="7">
        <v>18.057973861694336</v>
      </c>
    </row>
    <row r="26" spans="1:27" x14ac:dyDescent="0.25">
      <c r="A26" s="1" t="s">
        <v>148</v>
      </c>
      <c r="B26" s="1" t="s">
        <v>149</v>
      </c>
      <c r="C26" s="3" t="s">
        <v>39</v>
      </c>
      <c r="D26" s="4" t="s">
        <v>31</v>
      </c>
      <c r="E26" s="5">
        <v>1848882</v>
      </c>
      <c r="F26" s="5">
        <v>1454079</v>
      </c>
      <c r="G26" s="5">
        <v>16506</v>
      </c>
      <c r="H26" s="5">
        <v>147977</v>
      </c>
      <c r="I26" s="5">
        <v>701</v>
      </c>
      <c r="J26" s="5">
        <v>5182</v>
      </c>
      <c r="K26" s="5">
        <v>0</v>
      </c>
      <c r="L26" s="6">
        <v>4.5659322738647461</v>
      </c>
      <c r="M26" s="6">
        <v>1.59928297996521</v>
      </c>
      <c r="N26" s="6">
        <v>2.9666492938995361</v>
      </c>
      <c r="O26" s="6">
        <v>0.34939303994178772</v>
      </c>
      <c r="P26" s="6">
        <v>0.36703434586524963</v>
      </c>
      <c r="Q26" s="6">
        <v>4.5999999046325684</v>
      </c>
      <c r="R26" s="6">
        <v>-2.3608964402228594E-3</v>
      </c>
      <c r="S26" s="6">
        <v>86.916877746582031</v>
      </c>
      <c r="T26" s="6">
        <v>1.1224104166030884</v>
      </c>
      <c r="U26" s="6">
        <v>2354.63623046875</v>
      </c>
      <c r="V26" s="6">
        <v>3.7914805114269257E-2</v>
      </c>
      <c r="W26" s="6">
        <v>4.7668103128671646E-2</v>
      </c>
      <c r="X26" s="6">
        <v>10.745733261108398</v>
      </c>
      <c r="Y26" s="7">
        <v>0</v>
      </c>
      <c r="Z26" s="7">
        <v>0</v>
      </c>
      <c r="AA26" s="7">
        <v>0</v>
      </c>
    </row>
    <row r="27" spans="1:27" x14ac:dyDescent="0.25">
      <c r="A27" s="1" t="s">
        <v>156</v>
      </c>
      <c r="B27" s="1" t="s">
        <v>157</v>
      </c>
      <c r="C27" s="3" t="s">
        <v>39</v>
      </c>
      <c r="D27" s="4" t="s">
        <v>31</v>
      </c>
      <c r="E27" s="5">
        <v>2602801</v>
      </c>
      <c r="F27" s="5">
        <v>2118435</v>
      </c>
      <c r="G27" s="5">
        <v>20456</v>
      </c>
      <c r="H27" s="5">
        <v>245672</v>
      </c>
      <c r="I27" s="5">
        <v>8088</v>
      </c>
      <c r="J27" s="5">
        <v>3260</v>
      </c>
      <c r="K27" s="5">
        <v>12</v>
      </c>
      <c r="L27" s="6">
        <v>5.2130041122436523</v>
      </c>
      <c r="M27" s="6">
        <v>2.6211514472961426</v>
      </c>
      <c r="N27" s="6">
        <v>2.5918526649475098</v>
      </c>
      <c r="O27" s="6">
        <v>0.33966061472892761</v>
      </c>
      <c r="P27" s="6">
        <v>0.36348804831504822</v>
      </c>
      <c r="Q27" s="6">
        <v>3.7899999618530273</v>
      </c>
      <c r="R27" s="6">
        <v>4.3932545930147171E-2</v>
      </c>
      <c r="S27" s="6">
        <v>86.7156982421875</v>
      </c>
      <c r="T27" s="6">
        <v>0.95638346672058105</v>
      </c>
      <c r="U27" s="6">
        <v>252.91790771484375</v>
      </c>
      <c r="V27" s="6">
        <v>0.31074216961860657</v>
      </c>
      <c r="W27" s="6">
        <v>0.37813988327980042</v>
      </c>
      <c r="X27" s="6">
        <v>10.900490760803223</v>
      </c>
      <c r="Y27" s="7">
        <v>12.735225677490234</v>
      </c>
      <c r="Z27" s="7">
        <v>12.735225677490234</v>
      </c>
      <c r="AA27" s="7">
        <v>13.724623680114746</v>
      </c>
    </row>
    <row r="28" spans="1:27" x14ac:dyDescent="0.25">
      <c r="A28" s="1" t="s">
        <v>160</v>
      </c>
      <c r="B28" s="1" t="s">
        <v>161</v>
      </c>
      <c r="C28" s="3" t="s">
        <v>39</v>
      </c>
      <c r="D28" s="4" t="s">
        <v>31</v>
      </c>
      <c r="E28" s="5">
        <v>1160635</v>
      </c>
      <c r="F28" s="5">
        <v>959108</v>
      </c>
      <c r="G28" s="5">
        <v>9196</v>
      </c>
      <c r="H28" s="5">
        <v>141966</v>
      </c>
      <c r="I28" s="5">
        <v>7132</v>
      </c>
      <c r="J28" s="5">
        <v>3043</v>
      </c>
      <c r="K28" s="5">
        <v>0</v>
      </c>
      <c r="L28" s="6">
        <v>5.0276918411254883</v>
      </c>
      <c r="M28" s="6">
        <v>2.0303771495819092</v>
      </c>
      <c r="N28" s="6">
        <v>2.9973146915435791</v>
      </c>
      <c r="O28" s="6">
        <v>0.45795843005180359</v>
      </c>
      <c r="P28" s="6">
        <v>0.57678782939910889</v>
      </c>
      <c r="Q28" s="6">
        <v>4.5900001525878906</v>
      </c>
      <c r="R28" s="6">
        <v>1.2798548676073551E-2</v>
      </c>
      <c r="S28" s="6">
        <v>78.869224548339844</v>
      </c>
      <c r="T28" s="6">
        <v>0.94970172643661499</v>
      </c>
      <c r="U28" s="6">
        <v>128.93998718261719</v>
      </c>
      <c r="V28" s="6">
        <v>0.61449122428894043</v>
      </c>
      <c r="W28" s="6">
        <v>0.73654556274414063</v>
      </c>
      <c r="X28" s="6">
        <v>13.419962882995605</v>
      </c>
      <c r="Y28" s="7">
        <v>0</v>
      </c>
      <c r="Z28" s="7">
        <v>0</v>
      </c>
      <c r="AA28" s="7">
        <v>0</v>
      </c>
    </row>
    <row r="29" spans="1:27" x14ac:dyDescent="0.25">
      <c r="A29" s="1" t="s">
        <v>181</v>
      </c>
      <c r="B29" s="1" t="s">
        <v>182</v>
      </c>
      <c r="C29" s="3" t="s">
        <v>39</v>
      </c>
      <c r="D29" s="4" t="s">
        <v>31</v>
      </c>
      <c r="E29" s="5">
        <v>3132203</v>
      </c>
      <c r="F29" s="5">
        <v>2734448</v>
      </c>
      <c r="G29" s="5">
        <v>26709</v>
      </c>
      <c r="H29" s="5">
        <v>376634</v>
      </c>
      <c r="I29" s="5">
        <v>28260</v>
      </c>
      <c r="J29" s="5">
        <v>3926</v>
      </c>
      <c r="K29" s="5">
        <v>0</v>
      </c>
      <c r="L29" s="6">
        <v>8.9598302841186523</v>
      </c>
      <c r="M29" s="6">
        <v>3.8701252937316895</v>
      </c>
      <c r="N29" s="6">
        <v>5.0897045135498047</v>
      </c>
      <c r="O29" s="6">
        <v>1.9159004688262939</v>
      </c>
      <c r="P29" s="6">
        <v>1.9118907451629639</v>
      </c>
      <c r="Q29" s="6">
        <v>16.479999542236328</v>
      </c>
      <c r="R29" s="6">
        <v>0.26857653260231018</v>
      </c>
      <c r="S29" s="6">
        <v>42.907741546630859</v>
      </c>
      <c r="T29" s="6">
        <v>0.96731191873550415</v>
      </c>
      <c r="U29" s="6">
        <v>94.511680603027344</v>
      </c>
      <c r="V29" s="6">
        <v>0.90224039554595947</v>
      </c>
      <c r="W29" s="6">
        <v>1.0234839916229248</v>
      </c>
      <c r="X29" s="6">
        <v>12.302972793579102</v>
      </c>
      <c r="Y29" s="7">
        <v>13.838006973266602</v>
      </c>
      <c r="Z29" s="7">
        <v>13.838006973266602</v>
      </c>
      <c r="AA29" s="7">
        <v>14.822901725769043</v>
      </c>
    </row>
    <row r="30" spans="1:27" x14ac:dyDescent="0.25">
      <c r="A30" s="1" t="s">
        <v>191</v>
      </c>
      <c r="B30" s="1" t="s">
        <v>192</v>
      </c>
      <c r="C30" s="3" t="s">
        <v>39</v>
      </c>
      <c r="D30" s="4" t="s">
        <v>31</v>
      </c>
      <c r="E30" s="5">
        <v>1912692</v>
      </c>
      <c r="F30" s="5">
        <v>1351693</v>
      </c>
      <c r="G30" s="5">
        <v>9538</v>
      </c>
      <c r="H30" s="5">
        <v>211101</v>
      </c>
      <c r="I30" s="5">
        <v>10821</v>
      </c>
      <c r="J30" s="5">
        <v>2245</v>
      </c>
      <c r="K30" s="5">
        <v>15</v>
      </c>
      <c r="L30" s="6">
        <v>4.7542166709899902</v>
      </c>
      <c r="M30" s="6">
        <v>1.7128006219863892</v>
      </c>
      <c r="N30" s="6">
        <v>3.0414161682128906</v>
      </c>
      <c r="O30" s="6">
        <v>0.49889767169952393</v>
      </c>
      <c r="P30" s="6">
        <v>0.77736181020736694</v>
      </c>
      <c r="Q30" s="6">
        <v>6.9899997711181641</v>
      </c>
      <c r="R30" s="6">
        <v>-1.6581622883677483E-2</v>
      </c>
      <c r="S30" s="6">
        <v>79.186424255371094</v>
      </c>
      <c r="T30" s="6">
        <v>0.70068931579589844</v>
      </c>
      <c r="U30" s="6">
        <v>88.143424987792969</v>
      </c>
      <c r="V30" s="6">
        <v>0.56574714183807373</v>
      </c>
      <c r="W30" s="6">
        <v>0.79494220018386841</v>
      </c>
      <c r="X30" s="6">
        <v>13.304043769836426</v>
      </c>
      <c r="Y30" s="7">
        <v>0</v>
      </c>
      <c r="Z30" s="7">
        <v>0</v>
      </c>
      <c r="AA30" s="7">
        <v>0</v>
      </c>
    </row>
    <row r="31" spans="1:27" x14ac:dyDescent="0.25">
      <c r="A31" s="1" t="s">
        <v>193</v>
      </c>
      <c r="B31" s="1" t="s">
        <v>194</v>
      </c>
      <c r="C31" s="3" t="s">
        <v>39</v>
      </c>
      <c r="D31" s="4" t="s">
        <v>31</v>
      </c>
      <c r="E31" s="5">
        <v>1071403</v>
      </c>
      <c r="F31" s="5">
        <v>884785</v>
      </c>
      <c r="G31" s="5">
        <v>8947</v>
      </c>
      <c r="H31" s="5">
        <v>89467</v>
      </c>
      <c r="I31" s="5">
        <v>2433</v>
      </c>
      <c r="J31" s="5">
        <v>414</v>
      </c>
      <c r="K31" s="5">
        <v>0</v>
      </c>
      <c r="L31" s="6">
        <v>4.9630217552185059</v>
      </c>
      <c r="M31" s="6">
        <v>2.3801589012145996</v>
      </c>
      <c r="N31" s="6">
        <v>2.5828630924224854</v>
      </c>
      <c r="O31" s="6">
        <v>0.30623897910118103</v>
      </c>
      <c r="P31" s="6">
        <v>0.36967596411705017</v>
      </c>
      <c r="Q31" s="6">
        <v>4.5199999809265137</v>
      </c>
      <c r="R31" s="6">
        <v>1.0485973209142685E-2</v>
      </c>
      <c r="S31" s="6">
        <v>84.798194885253906</v>
      </c>
      <c r="T31" s="6">
        <v>1.0010831356048584</v>
      </c>
      <c r="U31" s="6">
        <v>367.73532104492188</v>
      </c>
      <c r="V31" s="6">
        <v>0.2270854264497757</v>
      </c>
      <c r="W31" s="6">
        <v>0.27222925424575806</v>
      </c>
      <c r="X31" s="6">
        <v>9.4185113906860352</v>
      </c>
      <c r="Y31" s="7">
        <v>13.078285217285156</v>
      </c>
      <c r="Z31" s="7">
        <v>13.078285217285156</v>
      </c>
      <c r="AA31" s="7">
        <v>14.234504699707031</v>
      </c>
    </row>
    <row r="32" spans="1:27" x14ac:dyDescent="0.25">
      <c r="A32" s="1" t="s">
        <v>374</v>
      </c>
      <c r="B32" s="1" t="s">
        <v>375</v>
      </c>
      <c r="C32" s="3" t="s">
        <v>39</v>
      </c>
      <c r="D32" s="4" t="s">
        <v>31</v>
      </c>
      <c r="E32" s="5">
        <v>95722</v>
      </c>
      <c r="F32" s="5">
        <v>81228</v>
      </c>
      <c r="G32" s="5">
        <v>601</v>
      </c>
      <c r="H32" s="5">
        <v>9198</v>
      </c>
      <c r="I32" s="5">
        <v>141</v>
      </c>
      <c r="J32" s="5">
        <v>168</v>
      </c>
      <c r="K32" s="5">
        <v>0</v>
      </c>
      <c r="L32" s="6">
        <v>5.3510642051696777</v>
      </c>
      <c r="M32" s="6">
        <v>2.4238348007202148</v>
      </c>
      <c r="N32" s="6">
        <v>2.9272294044494629</v>
      </c>
      <c r="O32" s="6">
        <v>-0.32024496793746948</v>
      </c>
      <c r="P32" s="6">
        <v>-0.32024496793746948</v>
      </c>
      <c r="Q32" s="6">
        <v>-3.2799999713897705</v>
      </c>
      <c r="R32" s="6">
        <v>-4.968203604221344E-3</v>
      </c>
      <c r="S32" s="6">
        <v>112.81336975097656</v>
      </c>
      <c r="T32" s="6">
        <v>0.73445844650268555</v>
      </c>
      <c r="U32" s="6">
        <v>426.24114990234375</v>
      </c>
      <c r="V32" s="6">
        <v>0.14730155467987061</v>
      </c>
      <c r="W32" s="6">
        <v>0.17231054604053497</v>
      </c>
      <c r="X32" s="6">
        <v>9.0456914901733398</v>
      </c>
      <c r="Y32" s="7">
        <v>12.755987167358398</v>
      </c>
      <c r="Z32" s="7">
        <v>12.755987167358398</v>
      </c>
      <c r="AA32" s="7">
        <v>13.670942306518555</v>
      </c>
    </row>
    <row r="33" spans="1:27" x14ac:dyDescent="0.25">
      <c r="A33" s="1" t="s">
        <v>200</v>
      </c>
      <c r="B33" s="1" t="s">
        <v>201</v>
      </c>
      <c r="C33" s="3" t="s">
        <v>39</v>
      </c>
      <c r="D33" s="4" t="s">
        <v>31</v>
      </c>
      <c r="E33" s="5">
        <v>1404406</v>
      </c>
      <c r="F33" s="5">
        <v>1114569</v>
      </c>
      <c r="G33" s="5">
        <v>4686</v>
      </c>
      <c r="H33" s="5">
        <v>121628</v>
      </c>
      <c r="I33" s="5">
        <v>3998</v>
      </c>
      <c r="J33" s="5">
        <v>1402</v>
      </c>
      <c r="K33" s="5">
        <v>0</v>
      </c>
      <c r="L33" s="6">
        <v>4.4916605949401855</v>
      </c>
      <c r="M33" s="6">
        <v>2.6399233341217041</v>
      </c>
      <c r="N33" s="6">
        <v>1.8517371416091919</v>
      </c>
      <c r="O33" s="6">
        <v>-7.5308993458747864E-2</v>
      </c>
      <c r="P33" s="6">
        <v>-3.1299781054258347E-2</v>
      </c>
      <c r="Q33" s="6">
        <v>-0.36000001430511475</v>
      </c>
      <c r="R33" s="6">
        <v>-5.437145009636879E-4</v>
      </c>
      <c r="S33" s="6">
        <v>104.23569488525391</v>
      </c>
      <c r="T33" s="6">
        <v>0.41867133975028992</v>
      </c>
      <c r="U33" s="6">
        <v>117.20860290527344</v>
      </c>
      <c r="V33" s="6">
        <v>0.28467550873756409</v>
      </c>
      <c r="W33" s="6">
        <v>0.35720187425613403</v>
      </c>
      <c r="X33" s="6">
        <v>10.008779525756836</v>
      </c>
      <c r="Y33" s="7">
        <v>0</v>
      </c>
      <c r="Z33" s="7">
        <v>0</v>
      </c>
      <c r="AA33" s="7">
        <v>0</v>
      </c>
    </row>
    <row r="34" spans="1:27" x14ac:dyDescent="0.25">
      <c r="A34" s="1" t="s">
        <v>342</v>
      </c>
      <c r="B34" s="1" t="s">
        <v>343</v>
      </c>
      <c r="C34" s="3" t="s">
        <v>39</v>
      </c>
      <c r="D34" s="4" t="s">
        <v>31</v>
      </c>
      <c r="E34" s="5">
        <v>880879</v>
      </c>
      <c r="F34" s="5">
        <v>590440</v>
      </c>
      <c r="G34" s="5">
        <v>5918</v>
      </c>
      <c r="H34" s="5">
        <v>98709</v>
      </c>
      <c r="I34" s="5">
        <v>1611</v>
      </c>
      <c r="J34" s="5">
        <v>1413</v>
      </c>
      <c r="K34" s="5">
        <v>0</v>
      </c>
      <c r="L34" s="6">
        <v>4.6482248306274414</v>
      </c>
      <c r="M34" s="6">
        <v>1.6184111833572388</v>
      </c>
      <c r="N34" s="6">
        <v>3.0298135280609131</v>
      </c>
      <c r="O34" s="6">
        <v>0.66966766119003296</v>
      </c>
      <c r="P34" s="6">
        <v>0.85849612951278687</v>
      </c>
      <c r="Q34" s="6">
        <v>7.8000001907348633</v>
      </c>
      <c r="R34" s="6">
        <v>1.3532265089452267E-2</v>
      </c>
      <c r="S34" s="6">
        <v>74.0518798828125</v>
      </c>
      <c r="T34" s="6">
        <v>0.99235695600509644</v>
      </c>
      <c r="U34" s="6">
        <v>367.3494873046875</v>
      </c>
      <c r="V34" s="6">
        <v>0.19083210825920105</v>
      </c>
      <c r="W34" s="6">
        <v>0.27013975381851196</v>
      </c>
      <c r="X34" s="6">
        <v>13.08665943145752</v>
      </c>
      <c r="Y34" s="7">
        <v>20.201160430908203</v>
      </c>
      <c r="Z34" s="7">
        <v>20.201160430908203</v>
      </c>
      <c r="AA34" s="7">
        <v>21.260341644287109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403151"/>
    <pageSetUpPr fitToPage="1"/>
  </sheetPr>
  <dimension ref="A1:AA198"/>
  <sheetViews>
    <sheetView zoomScale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28" sqref="I28"/>
    </sheetView>
  </sheetViews>
  <sheetFormatPr defaultRowHeight="15" x14ac:dyDescent="0.25"/>
  <cols>
    <col min="1" max="1" width="35" customWidth="1"/>
    <col min="2" max="2" width="16" customWidth="1"/>
    <col min="3" max="3" width="9" customWidth="1"/>
    <col min="4" max="4" width="12" customWidth="1"/>
    <col min="5" max="6" width="14" customWidth="1"/>
    <col min="7" max="8" width="13" customWidth="1"/>
    <col min="9" max="9" width="12" customWidth="1"/>
    <col min="10" max="10" width="15" customWidth="1"/>
    <col min="11" max="11" width="12" customWidth="1"/>
    <col min="12" max="17" width="10" customWidth="1"/>
    <col min="18" max="18" width="13" customWidth="1"/>
    <col min="19" max="24" width="10" customWidth="1"/>
    <col min="25" max="26" width="11" customWidth="1"/>
    <col min="27" max="27" width="10" customWidth="1"/>
  </cols>
  <sheetData>
    <row r="1" spans="1:27" ht="18.75" x14ac:dyDescent="0.3">
      <c r="A1" s="8" t="s">
        <v>366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15.75" x14ac:dyDescent="0.2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x14ac:dyDescent="0.2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69.95" customHeight="1" x14ac:dyDescent="0.25">
      <c r="A4" s="11" t="s">
        <v>2</v>
      </c>
      <c r="B4" s="11" t="s">
        <v>3</v>
      </c>
      <c r="C4" s="11" t="s">
        <v>4</v>
      </c>
      <c r="D4" s="12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25</v>
      </c>
      <c r="Y4" s="15" t="s">
        <v>26</v>
      </c>
      <c r="Z4" s="15" t="s">
        <v>27</v>
      </c>
      <c r="AA4" s="15" t="s">
        <v>28</v>
      </c>
    </row>
    <row r="5" spans="1:27" ht="14.45" customHeight="1" x14ac:dyDescent="0.25">
      <c r="A5" s="1"/>
      <c r="B5" s="1"/>
      <c r="C5" s="3"/>
      <c r="D5" s="4"/>
      <c r="E5" s="5"/>
      <c r="F5" s="5"/>
      <c r="G5" s="5"/>
      <c r="H5" s="5"/>
      <c r="I5" s="5"/>
      <c r="J5" s="5"/>
      <c r="K5" s="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7"/>
      <c r="Z5" s="7"/>
      <c r="AA5" s="7"/>
    </row>
    <row r="6" spans="1:27" ht="14.45" customHeight="1" x14ac:dyDescent="0.25">
      <c r="A6" s="2" t="s">
        <v>29</v>
      </c>
      <c r="B6" s="1"/>
      <c r="C6" s="3"/>
      <c r="D6" s="4"/>
      <c r="E6" s="5"/>
      <c r="F6" s="5"/>
      <c r="G6" s="5"/>
      <c r="H6" s="5"/>
      <c r="I6" s="5"/>
      <c r="J6" s="5"/>
      <c r="K6" s="5"/>
      <c r="L6" s="6">
        <f>CT!L6</f>
        <v>5.48</v>
      </c>
      <c r="M6" s="6">
        <f>CT!M6</f>
        <v>2.02</v>
      </c>
      <c r="N6" s="6">
        <f>CT!N6</f>
        <v>3.46</v>
      </c>
      <c r="O6" s="6">
        <f>CT!O6</f>
        <v>1.08</v>
      </c>
      <c r="P6" s="6">
        <f>CT!P6</f>
        <v>1.08</v>
      </c>
      <c r="Q6" s="6">
        <f>CT!Q6</f>
        <v>10.9</v>
      </c>
      <c r="R6" s="6">
        <f>CT!R6</f>
        <v>0.09</v>
      </c>
      <c r="S6" s="6">
        <f>CT!S6</f>
        <v>68.69</v>
      </c>
      <c r="T6" s="6">
        <f>CT!T6</f>
        <v>1.27</v>
      </c>
      <c r="U6" s="6">
        <f>CT!U6</f>
        <v>204.78</v>
      </c>
      <c r="V6" s="6">
        <f>CT!V6</f>
        <v>0.45</v>
      </c>
      <c r="W6" s="6">
        <f>CT!W6</f>
        <v>0.62</v>
      </c>
      <c r="X6" s="6">
        <f>CT!X6</f>
        <v>11.44</v>
      </c>
      <c r="Y6" s="6">
        <f>CT!Y6</f>
        <v>15.58</v>
      </c>
      <c r="Z6" s="6">
        <f>CT!Z6</f>
        <v>15.61</v>
      </c>
      <c r="AA6" s="6">
        <f>CT!AA6</f>
        <v>16.72</v>
      </c>
    </row>
    <row r="7" spans="1:27" x14ac:dyDescent="0.25">
      <c r="A7" s="1"/>
      <c r="B7" s="1"/>
      <c r="C7" s="3"/>
      <c r="D7" s="4"/>
      <c r="E7" s="5"/>
      <c r="F7" s="5"/>
      <c r="G7" s="5"/>
      <c r="H7" s="5"/>
      <c r="I7" s="5"/>
      <c r="J7" s="5"/>
      <c r="K7" s="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x14ac:dyDescent="0.25">
      <c r="A8" s="2" t="s">
        <v>30</v>
      </c>
      <c r="B8" s="1"/>
      <c r="C8" s="3"/>
      <c r="D8" s="4"/>
      <c r="E8" s="5"/>
      <c r="F8" s="5"/>
      <c r="G8" s="5"/>
      <c r="H8" s="5"/>
      <c r="I8" s="5"/>
      <c r="J8" s="5"/>
      <c r="K8" s="5"/>
      <c r="L8" s="6">
        <f>CT!L8</f>
        <v>5.75</v>
      </c>
      <c r="M8" s="6">
        <f>CT!M8</f>
        <v>2.35</v>
      </c>
      <c r="N8" s="6">
        <f>CT!N8</f>
        <v>3.4</v>
      </c>
      <c r="O8" s="6">
        <f>CT!O8</f>
        <v>1.08</v>
      </c>
      <c r="P8" s="6">
        <f>CT!P8</f>
        <v>1.08</v>
      </c>
      <c r="Q8" s="6">
        <f>CT!Q8</f>
        <v>10.61</v>
      </c>
      <c r="R8" s="6">
        <f>CT!R8</f>
        <v>0.28000000000000003</v>
      </c>
      <c r="S8" s="6">
        <f>CT!S8</f>
        <v>61.58</v>
      </c>
      <c r="T8" s="6">
        <f>CT!T8</f>
        <v>1.31</v>
      </c>
      <c r="U8" s="6">
        <f>CT!U8</f>
        <v>187.95</v>
      </c>
      <c r="V8" s="6">
        <f>CT!V8</f>
        <v>0.54</v>
      </c>
      <c r="W8" s="6">
        <f>CT!W8</f>
        <v>0.7</v>
      </c>
      <c r="X8" s="6">
        <f>CT!X8</f>
        <v>10.7</v>
      </c>
      <c r="Y8" s="6">
        <f>CT!Y8</f>
        <v>13.59</v>
      </c>
      <c r="Z8" s="6">
        <f>CT!Z8</f>
        <v>13.62</v>
      </c>
      <c r="AA8" s="6">
        <f>CT!AA8</f>
        <v>14.69</v>
      </c>
    </row>
    <row r="9" spans="1:27" x14ac:dyDescent="0.25">
      <c r="A9" s="1"/>
      <c r="B9" s="1"/>
      <c r="C9" s="3"/>
      <c r="D9" s="4"/>
      <c r="E9" s="5"/>
      <c r="F9" s="5"/>
      <c r="G9" s="5"/>
      <c r="H9" s="5"/>
      <c r="I9" s="5"/>
      <c r="J9" s="5"/>
      <c r="K9" s="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7"/>
      <c r="Z9" s="7"/>
      <c r="AA9" s="7"/>
    </row>
    <row r="10" spans="1:27" x14ac:dyDescent="0.25">
      <c r="A10" s="2" t="s">
        <v>367</v>
      </c>
      <c r="B10" s="1"/>
      <c r="C10" s="3"/>
      <c r="D10" s="4"/>
      <c r="E10" s="5"/>
      <c r="F10" s="5"/>
      <c r="G10" s="5"/>
      <c r="H10" s="5"/>
      <c r="I10" s="5"/>
      <c r="J10" s="5"/>
      <c r="K10" s="5"/>
      <c r="L10" s="6">
        <f t="shared" ref="L10:X10" si="0">AVERAGE(L12:L198)</f>
        <v>4.8236009845121659</v>
      </c>
      <c r="M10" s="6">
        <f t="shared" si="0"/>
        <v>2.0931560889603622</v>
      </c>
      <c r="N10" s="6">
        <f t="shared" si="0"/>
        <v>2.7304448800928451</v>
      </c>
      <c r="O10" s="6">
        <f t="shared" si="0"/>
        <v>0.55264893697666873</v>
      </c>
      <c r="P10" s="6">
        <f t="shared" si="0"/>
        <v>0.6377001855333142</v>
      </c>
      <c r="Q10" s="6">
        <f t="shared" si="0"/>
        <v>4.1949198025273766</v>
      </c>
      <c r="R10" s="6">
        <f t="shared" si="0"/>
        <v>5.5971582929331708E-2</v>
      </c>
      <c r="S10" s="6">
        <f t="shared" si="0"/>
        <v>85.508428502210322</v>
      </c>
      <c r="T10" s="6">
        <f t="shared" si="0"/>
        <v>0.89654116882359913</v>
      </c>
      <c r="U10" s="6">
        <f t="shared" si="0"/>
        <v>744.17310114977829</v>
      </c>
      <c r="V10" s="6">
        <f t="shared" si="0"/>
        <v>0.3892371444938017</v>
      </c>
      <c r="W10" s="6">
        <f t="shared" si="0"/>
        <v>0.47395765720144473</v>
      </c>
      <c r="X10" s="6">
        <f t="shared" si="0"/>
        <v>12.662957650454924</v>
      </c>
      <c r="Y10" s="7">
        <f>AVERAGEIF(Y12:Y198,"&lt;&gt;0")</f>
        <v>15.14117749287532</v>
      </c>
      <c r="Z10" s="7">
        <f>AVERAGEIF(Z12:Z198,"&lt;&gt;0")</f>
        <v>15.151628824380728</v>
      </c>
      <c r="AA10" s="7">
        <f>AVERAGEIF(AA12:AA198,"&lt;&gt;0")</f>
        <v>17.434794382615522</v>
      </c>
    </row>
    <row r="11" spans="1:27" x14ac:dyDescent="0.25">
      <c r="A11" s="1"/>
      <c r="B11" s="1"/>
      <c r="C11" s="3"/>
      <c r="D11" s="4"/>
      <c r="E11" s="5"/>
      <c r="F11" s="5"/>
      <c r="G11" s="5"/>
      <c r="H11" s="5"/>
      <c r="I11" s="5"/>
      <c r="J11" s="5"/>
      <c r="K11" s="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7"/>
      <c r="Z11" s="7"/>
      <c r="AA11" s="7"/>
    </row>
    <row r="12" spans="1:27" x14ac:dyDescent="0.25">
      <c r="A12" s="1" t="s">
        <v>225</v>
      </c>
      <c r="B12" s="1" t="s">
        <v>96</v>
      </c>
      <c r="C12" s="3" t="s">
        <v>34</v>
      </c>
      <c r="D12" s="4" t="s">
        <v>31</v>
      </c>
      <c r="E12" s="5">
        <v>230545</v>
      </c>
      <c r="F12" s="5">
        <v>183615</v>
      </c>
      <c r="G12" s="5">
        <v>2124</v>
      </c>
      <c r="H12" s="5">
        <v>20257</v>
      </c>
      <c r="I12" s="5">
        <v>2925</v>
      </c>
      <c r="J12" s="5">
        <v>114</v>
      </c>
      <c r="K12" s="5">
        <v>0</v>
      </c>
      <c r="L12" s="6">
        <v>5.6224141120910645</v>
      </c>
      <c r="M12" s="6">
        <v>4.406806468963623</v>
      </c>
      <c r="N12" s="6">
        <v>1.2156078815460205</v>
      </c>
      <c r="O12" s="6">
        <v>-1.7713429927825928</v>
      </c>
      <c r="P12" s="6">
        <v>-1.7713429927825928</v>
      </c>
      <c r="Q12" s="6">
        <v>-19.959999084472656</v>
      </c>
      <c r="R12" s="6">
        <v>-0.11815426498651505</v>
      </c>
      <c r="S12" s="6">
        <v>252.92376708984375</v>
      </c>
      <c r="T12" s="6">
        <v>1.1435401439666748</v>
      </c>
      <c r="U12" s="6">
        <v>72.615386962890625</v>
      </c>
      <c r="V12" s="6">
        <v>1.2687327861785889</v>
      </c>
      <c r="W12" s="6">
        <v>1.5747904777526855</v>
      </c>
      <c r="X12" s="6">
        <v>8.7275362014770508</v>
      </c>
      <c r="Y12" s="7">
        <v>14.961443901062012</v>
      </c>
      <c r="Z12" s="7">
        <v>14.961443901062012</v>
      </c>
      <c r="AA12" s="7">
        <v>16.217094421386719</v>
      </c>
    </row>
    <row r="13" spans="1:27" x14ac:dyDescent="0.25">
      <c r="A13" s="1" t="s">
        <v>32</v>
      </c>
      <c r="B13" s="1" t="s">
        <v>33</v>
      </c>
      <c r="C13" s="3" t="s">
        <v>34</v>
      </c>
      <c r="D13" s="4" t="s">
        <v>31</v>
      </c>
      <c r="E13" s="5">
        <v>1347296</v>
      </c>
      <c r="F13" s="5">
        <v>1076626</v>
      </c>
      <c r="G13" s="5">
        <v>5474</v>
      </c>
      <c r="H13" s="5">
        <v>237007</v>
      </c>
      <c r="I13" s="5">
        <v>9653</v>
      </c>
      <c r="J13" s="5">
        <v>2519</v>
      </c>
      <c r="K13" s="5">
        <v>0</v>
      </c>
      <c r="L13" s="6">
        <v>5.4264764785766602</v>
      </c>
      <c r="M13" s="6">
        <v>2.180783748626709</v>
      </c>
      <c r="N13" s="6">
        <v>3.2456927299499512</v>
      </c>
      <c r="O13" s="6">
        <v>0.79736167192459106</v>
      </c>
      <c r="P13" s="6">
        <v>0.79736167192459106</v>
      </c>
      <c r="Q13" s="6">
        <v>4.679999828338623</v>
      </c>
      <c r="R13" s="6">
        <v>1.0111149400472641E-2</v>
      </c>
      <c r="S13" s="6">
        <v>58.775321960449219</v>
      </c>
      <c r="T13" s="6">
        <v>0.50586819648742676</v>
      </c>
      <c r="U13" s="6">
        <v>56.707759857177734</v>
      </c>
      <c r="V13" s="6">
        <v>0.7164720892906189</v>
      </c>
      <c r="W13" s="6">
        <v>0.89206171035766602</v>
      </c>
      <c r="X13" s="6">
        <v>11.020756721496582</v>
      </c>
      <c r="Y13" s="7">
        <v>15.072501182556152</v>
      </c>
      <c r="Z13" s="7">
        <v>15.072501182556152</v>
      </c>
      <c r="AA13" s="7">
        <v>15.655716896057129</v>
      </c>
    </row>
    <row r="14" spans="1:27" x14ac:dyDescent="0.25">
      <c r="A14" s="1" t="s">
        <v>35</v>
      </c>
      <c r="B14" s="1" t="s">
        <v>36</v>
      </c>
      <c r="C14" s="3" t="s">
        <v>34</v>
      </c>
      <c r="D14" s="4" t="s">
        <v>31</v>
      </c>
      <c r="E14" s="5">
        <v>1019318</v>
      </c>
      <c r="F14" s="5">
        <v>845941</v>
      </c>
      <c r="G14" s="5">
        <v>5225</v>
      </c>
      <c r="H14" s="5">
        <v>91415</v>
      </c>
      <c r="I14" s="5">
        <v>2996</v>
      </c>
      <c r="J14" s="5">
        <v>2247</v>
      </c>
      <c r="K14" s="5">
        <v>0</v>
      </c>
      <c r="L14" s="6">
        <v>4.3339481353759766</v>
      </c>
      <c r="M14" s="6">
        <v>2.1809680461883545</v>
      </c>
      <c r="N14" s="6">
        <v>2.152979850769043</v>
      </c>
      <c r="O14" s="6">
        <v>0.24386170506477356</v>
      </c>
      <c r="P14" s="6">
        <v>0.24386170506477356</v>
      </c>
      <c r="Q14" s="6">
        <v>2.7100000381469727</v>
      </c>
      <c r="R14" s="6">
        <v>2.142282435670495E-3</v>
      </c>
      <c r="S14" s="6">
        <v>87.610115051269531</v>
      </c>
      <c r="T14" s="6">
        <v>0.61386382579803467</v>
      </c>
      <c r="U14" s="6">
        <v>174.39920043945313</v>
      </c>
      <c r="V14" s="6">
        <v>0.29392200708389282</v>
      </c>
      <c r="W14" s="6">
        <v>0.35198774933815002</v>
      </c>
      <c r="X14" s="6">
        <v>9.4720573425292969</v>
      </c>
      <c r="Y14" s="7">
        <v>14.988661766052246</v>
      </c>
      <c r="Z14" s="7">
        <v>14.988661766052246</v>
      </c>
      <c r="AA14" s="7">
        <v>15.803543090820313</v>
      </c>
    </row>
    <row r="15" spans="1:27" x14ac:dyDescent="0.25">
      <c r="A15" s="1" t="s">
        <v>37</v>
      </c>
      <c r="B15" s="1" t="s">
        <v>38</v>
      </c>
      <c r="C15" s="3" t="s">
        <v>39</v>
      </c>
      <c r="D15" s="4" t="s">
        <v>31</v>
      </c>
      <c r="E15" s="5">
        <v>1628666</v>
      </c>
      <c r="F15" s="5">
        <v>1333460</v>
      </c>
      <c r="G15" s="5">
        <v>12273</v>
      </c>
      <c r="H15" s="5">
        <v>140826</v>
      </c>
      <c r="I15" s="5">
        <v>4863</v>
      </c>
      <c r="J15" s="5">
        <v>4693</v>
      </c>
      <c r="K15" s="5">
        <v>0</v>
      </c>
      <c r="L15" s="6">
        <v>4.8757591247558594</v>
      </c>
      <c r="M15" s="6">
        <v>2.2039966583251953</v>
      </c>
      <c r="N15" s="6">
        <v>2.671762228012085</v>
      </c>
      <c r="O15" s="6">
        <v>0.46594375371932983</v>
      </c>
      <c r="P15" s="6">
        <v>0.44331455230712891</v>
      </c>
      <c r="Q15" s="6">
        <v>5.1599998474121094</v>
      </c>
      <c r="R15" s="6">
        <v>-5.1265722140669823E-3</v>
      </c>
      <c r="S15" s="6">
        <v>80.533561706542969</v>
      </c>
      <c r="T15" s="6">
        <v>0.91199368238449097</v>
      </c>
      <c r="U15" s="6">
        <v>252.37507629394531</v>
      </c>
      <c r="V15" s="6">
        <v>0.29858791828155518</v>
      </c>
      <c r="W15" s="6">
        <v>0.36136439442634583</v>
      </c>
      <c r="X15" s="6">
        <v>9.4679174423217773</v>
      </c>
      <c r="Y15" s="7">
        <v>11.749869346618652</v>
      </c>
      <c r="Z15" s="7">
        <v>11.749869346618652</v>
      </c>
      <c r="AA15" s="7">
        <v>12.756200790405273</v>
      </c>
    </row>
    <row r="16" spans="1:27" x14ac:dyDescent="0.25">
      <c r="A16" s="1" t="s">
        <v>226</v>
      </c>
      <c r="B16" s="1" t="s">
        <v>227</v>
      </c>
      <c r="C16" s="3" t="s">
        <v>39</v>
      </c>
      <c r="D16" s="4" t="s">
        <v>31</v>
      </c>
      <c r="E16" s="5">
        <v>189887</v>
      </c>
      <c r="F16" s="5">
        <v>132963</v>
      </c>
      <c r="G16" s="5">
        <v>869</v>
      </c>
      <c r="H16" s="5">
        <v>17099</v>
      </c>
      <c r="I16" s="5">
        <v>167</v>
      </c>
      <c r="J16" s="5">
        <v>907</v>
      </c>
      <c r="K16" s="5">
        <v>0</v>
      </c>
      <c r="L16" s="6">
        <v>4.7729778289794922</v>
      </c>
      <c r="M16" s="6">
        <v>2.6175122261047363</v>
      </c>
      <c r="N16" s="6">
        <v>2.1554653644561768</v>
      </c>
      <c r="O16" s="6">
        <v>0.29638791084289551</v>
      </c>
      <c r="P16" s="6">
        <v>0.29638791084289551</v>
      </c>
      <c r="Q16" s="6">
        <v>3.2899999618530273</v>
      </c>
      <c r="R16" s="6">
        <v>-2.5455771014094353E-2</v>
      </c>
      <c r="S16" s="6">
        <v>86.898399353027344</v>
      </c>
      <c r="T16" s="6">
        <v>0.64932155609130859</v>
      </c>
      <c r="U16" s="6">
        <v>520.3592529296875</v>
      </c>
      <c r="V16" s="6">
        <v>0.11006546020507813</v>
      </c>
      <c r="W16" s="6">
        <v>0.12478330731391907</v>
      </c>
      <c r="X16" s="6">
        <v>10.244028091430664</v>
      </c>
      <c r="Y16" s="7">
        <v>17.546030044555664</v>
      </c>
      <c r="Z16" s="7">
        <v>17.546030044555664</v>
      </c>
      <c r="AA16" s="7">
        <v>18.342035293579102</v>
      </c>
    </row>
    <row r="17" spans="1:27" x14ac:dyDescent="0.25">
      <c r="A17" s="1" t="s">
        <v>228</v>
      </c>
      <c r="B17" s="1" t="s">
        <v>229</v>
      </c>
      <c r="C17" s="3" t="s">
        <v>34</v>
      </c>
      <c r="D17" s="4" t="s">
        <v>31</v>
      </c>
      <c r="E17" s="5">
        <v>628135</v>
      </c>
      <c r="F17" s="5">
        <v>407552</v>
      </c>
      <c r="G17" s="5">
        <v>4778</v>
      </c>
      <c r="H17" s="5">
        <v>62114</v>
      </c>
      <c r="I17" s="5">
        <v>403</v>
      </c>
      <c r="J17" s="5">
        <v>515</v>
      </c>
      <c r="K17" s="5">
        <v>0</v>
      </c>
      <c r="L17" s="6">
        <v>4.1196155548095703</v>
      </c>
      <c r="M17" s="6">
        <v>1.8852077722549438</v>
      </c>
      <c r="N17" s="6">
        <v>2.2344076633453369</v>
      </c>
      <c r="O17" s="6">
        <v>0.2043001800775528</v>
      </c>
      <c r="P17" s="6">
        <v>0.82196319103240967</v>
      </c>
      <c r="Q17" s="6">
        <v>8.369999885559082</v>
      </c>
      <c r="R17" s="6">
        <v>4.1931379586458206E-2</v>
      </c>
      <c r="S17" s="6">
        <v>90.042152404785156</v>
      </c>
      <c r="T17" s="6">
        <v>1.158780574798584</v>
      </c>
      <c r="U17" s="6">
        <v>1185.60791015625</v>
      </c>
      <c r="V17" s="6">
        <v>6.4158178865909576E-2</v>
      </c>
      <c r="W17" s="6">
        <v>9.7737252712249756E-2</v>
      </c>
      <c r="X17" s="6">
        <v>12.194626808166504</v>
      </c>
      <c r="Y17" s="7">
        <v>16.54704475402832</v>
      </c>
      <c r="Z17" s="7">
        <v>16.54704475402832</v>
      </c>
      <c r="AA17" s="7">
        <v>17.614629745483398</v>
      </c>
    </row>
    <row r="18" spans="1:27" x14ac:dyDescent="0.25">
      <c r="A18" s="1" t="s">
        <v>230</v>
      </c>
      <c r="B18" s="1" t="s">
        <v>41</v>
      </c>
      <c r="C18" s="3" t="s">
        <v>39</v>
      </c>
      <c r="D18" s="4" t="s">
        <v>31</v>
      </c>
      <c r="E18" s="5">
        <v>102466</v>
      </c>
      <c r="F18" s="5">
        <v>81276</v>
      </c>
      <c r="G18" s="5">
        <v>868</v>
      </c>
      <c r="H18" s="5">
        <v>5947</v>
      </c>
      <c r="I18" s="5">
        <v>251</v>
      </c>
      <c r="J18" s="5">
        <v>111</v>
      </c>
      <c r="K18" s="5">
        <v>0</v>
      </c>
      <c r="L18" s="6">
        <v>5.2087907791137695</v>
      </c>
      <c r="M18" s="6">
        <v>2.5334584712982178</v>
      </c>
      <c r="N18" s="6">
        <v>2.6753323078155518</v>
      </c>
      <c r="O18" s="6">
        <v>0.10406729578971863</v>
      </c>
      <c r="P18" s="6">
        <v>0.10406729578971863</v>
      </c>
      <c r="Q18" s="6">
        <v>1.8200000524520874</v>
      </c>
      <c r="R18" s="6">
        <v>0</v>
      </c>
      <c r="S18" s="6">
        <v>96.057815551757813</v>
      </c>
      <c r="T18" s="6">
        <v>1.0566809177398682</v>
      </c>
      <c r="U18" s="6">
        <v>345.81674194335938</v>
      </c>
      <c r="V18" s="6">
        <v>0.24495930969715118</v>
      </c>
      <c r="W18" s="6">
        <v>0.30556097626686096</v>
      </c>
      <c r="X18" s="6">
        <v>7.8644886016845703</v>
      </c>
      <c r="Y18" s="7">
        <v>11.913559913635254</v>
      </c>
      <c r="Z18" s="7">
        <v>11.913559913635254</v>
      </c>
      <c r="AA18" s="7">
        <v>13.164040565490723</v>
      </c>
    </row>
    <row r="19" spans="1:27" x14ac:dyDescent="0.25">
      <c r="A19" s="1" t="s">
        <v>42</v>
      </c>
      <c r="B19" s="1" t="s">
        <v>43</v>
      </c>
      <c r="C19" s="3" t="s">
        <v>34</v>
      </c>
      <c r="D19" s="4" t="s">
        <v>31</v>
      </c>
      <c r="E19" s="5">
        <v>2654237</v>
      </c>
      <c r="F19" s="5">
        <v>2126075</v>
      </c>
      <c r="G19" s="5">
        <v>21196</v>
      </c>
      <c r="H19" s="5">
        <v>209302</v>
      </c>
      <c r="I19" s="5">
        <v>4424</v>
      </c>
      <c r="J19" s="5">
        <v>946</v>
      </c>
      <c r="K19" s="5">
        <v>0</v>
      </c>
      <c r="L19" s="6">
        <v>4.9016914367675781</v>
      </c>
      <c r="M19" s="6">
        <v>1.893890380859375</v>
      </c>
      <c r="N19" s="6">
        <v>3.0078010559082031</v>
      </c>
      <c r="O19" s="6">
        <v>0.4711269736289978</v>
      </c>
      <c r="P19" s="6">
        <v>0.48738503456115723</v>
      </c>
      <c r="Q19" s="6">
        <v>6.2199997901916504</v>
      </c>
      <c r="R19" s="6">
        <v>8.0275535583496094E-3</v>
      </c>
      <c r="S19" s="6">
        <v>81.441535949707031</v>
      </c>
      <c r="T19" s="6">
        <v>0.98711341619491577</v>
      </c>
      <c r="U19" s="6">
        <v>479.11392211914063</v>
      </c>
      <c r="V19" s="6">
        <v>0.16667690873146057</v>
      </c>
      <c r="W19" s="6">
        <v>0.20602895319461823</v>
      </c>
      <c r="X19" s="6">
        <v>8.2775135040283203</v>
      </c>
      <c r="Y19" s="7">
        <v>10.569267272949219</v>
      </c>
      <c r="Z19" s="7">
        <v>10.569267272949219</v>
      </c>
      <c r="AA19" s="7">
        <v>11.642386436462402</v>
      </c>
    </row>
    <row r="20" spans="1:27" x14ac:dyDescent="0.25">
      <c r="A20" s="1" t="s">
        <v>44</v>
      </c>
      <c r="B20" s="1" t="s">
        <v>45</v>
      </c>
      <c r="C20" s="3" t="s">
        <v>39</v>
      </c>
      <c r="D20" s="4" t="s">
        <v>31</v>
      </c>
      <c r="E20" s="5">
        <v>7222033</v>
      </c>
      <c r="F20" s="5">
        <v>4854929</v>
      </c>
      <c r="G20" s="5">
        <v>32376</v>
      </c>
      <c r="H20" s="5">
        <v>408904</v>
      </c>
      <c r="I20" s="5">
        <v>4032</v>
      </c>
      <c r="J20" s="5">
        <v>4991</v>
      </c>
      <c r="K20" s="5">
        <v>0</v>
      </c>
      <c r="L20" s="6">
        <v>4.0609970092773438</v>
      </c>
      <c r="M20" s="6">
        <v>1.9988565444946289</v>
      </c>
      <c r="N20" s="6">
        <v>2.0621407032012939</v>
      </c>
      <c r="O20" s="6">
        <v>0.10071128606796265</v>
      </c>
      <c r="P20" s="6">
        <v>5.0480112433433533E-2</v>
      </c>
      <c r="Q20" s="6">
        <v>0.89999997615814209</v>
      </c>
      <c r="R20" s="6">
        <v>-2.0236939191818237E-2</v>
      </c>
      <c r="S20" s="6">
        <v>96.523880004882813</v>
      </c>
      <c r="T20" s="6">
        <v>0.66245096921920776</v>
      </c>
      <c r="U20" s="6">
        <v>802.9761962890625</v>
      </c>
      <c r="V20" s="6">
        <v>0.12121240794658661</v>
      </c>
      <c r="W20" s="6">
        <v>8.249945193529129E-2</v>
      </c>
      <c r="X20" s="6">
        <v>7.464381217956543</v>
      </c>
      <c r="Y20" s="7">
        <v>10.725133895874023</v>
      </c>
      <c r="Z20" s="7">
        <v>10.725133895874023</v>
      </c>
      <c r="AA20" s="7">
        <v>11.395696640014648</v>
      </c>
    </row>
    <row r="21" spans="1:27" x14ac:dyDescent="0.25">
      <c r="A21" s="1" t="s">
        <v>231</v>
      </c>
      <c r="B21" s="1" t="s">
        <v>232</v>
      </c>
      <c r="C21" s="3" t="s">
        <v>94</v>
      </c>
      <c r="D21" s="4" t="s">
        <v>31</v>
      </c>
      <c r="E21" s="5">
        <v>564787</v>
      </c>
      <c r="F21" s="5">
        <v>410747</v>
      </c>
      <c r="G21" s="5">
        <v>5298</v>
      </c>
      <c r="H21" s="5">
        <v>57863</v>
      </c>
      <c r="I21" s="5">
        <v>1683</v>
      </c>
      <c r="J21" s="5">
        <v>1867</v>
      </c>
      <c r="K21" s="5">
        <v>0</v>
      </c>
      <c r="L21" s="6">
        <v>4.4545464515686035</v>
      </c>
      <c r="M21" s="6">
        <v>1.8421599864959717</v>
      </c>
      <c r="N21" s="6">
        <v>2.6123864650726318</v>
      </c>
      <c r="O21" s="6">
        <v>0.5356752872467041</v>
      </c>
      <c r="P21" s="6">
        <v>0.5356752872467041</v>
      </c>
      <c r="Q21" s="6">
        <v>5.25</v>
      </c>
      <c r="R21" s="6">
        <v>-0.10298459231853485</v>
      </c>
      <c r="S21" s="6">
        <v>77.527687072753906</v>
      </c>
      <c r="T21" s="6">
        <v>1.273419976234436</v>
      </c>
      <c r="U21" s="6">
        <v>314.79501342773438</v>
      </c>
      <c r="V21" s="6">
        <v>0.29798844456672668</v>
      </c>
      <c r="W21" s="6">
        <v>0.40452355146408081</v>
      </c>
      <c r="X21" s="6">
        <v>11.614937782287598</v>
      </c>
      <c r="Y21" s="7">
        <v>19.535118103027344</v>
      </c>
      <c r="Z21" s="7">
        <v>19.535118103027344</v>
      </c>
      <c r="AA21" s="7">
        <v>20.790117263793945</v>
      </c>
    </row>
    <row r="22" spans="1:27" x14ac:dyDescent="0.25">
      <c r="A22" s="1" t="s">
        <v>233</v>
      </c>
      <c r="B22" s="1" t="s">
        <v>234</v>
      </c>
      <c r="C22" s="3" t="s">
        <v>94</v>
      </c>
      <c r="D22" s="4" t="s">
        <v>31</v>
      </c>
      <c r="E22" s="5">
        <v>218470</v>
      </c>
      <c r="F22" s="5">
        <v>98140</v>
      </c>
      <c r="G22" s="5">
        <v>780</v>
      </c>
      <c r="H22" s="5">
        <v>25754</v>
      </c>
      <c r="I22" s="5">
        <v>0</v>
      </c>
      <c r="J22" s="5">
        <v>0</v>
      </c>
      <c r="K22" s="5">
        <v>0</v>
      </c>
      <c r="L22" s="6">
        <v>5.3543281555175781</v>
      </c>
      <c r="M22" s="6">
        <v>3.2609901428222656</v>
      </c>
      <c r="N22" s="6">
        <v>2.0933382511138916</v>
      </c>
      <c r="O22" s="6">
        <v>-1.2483240365982056</v>
      </c>
      <c r="P22" s="6">
        <v>-1.2494200468063354</v>
      </c>
      <c r="Q22" s="6">
        <v>-8.619999885559082</v>
      </c>
      <c r="R22" s="6">
        <v>0</v>
      </c>
      <c r="S22" s="6">
        <v>147.6240234375</v>
      </c>
      <c r="T22" s="6">
        <v>0.78851598501205444</v>
      </c>
      <c r="U22" s="6">
        <v>0</v>
      </c>
      <c r="V22" s="6">
        <v>0</v>
      </c>
      <c r="W22" s="6">
        <v>0</v>
      </c>
      <c r="X22" s="6">
        <v>13.452178001403809</v>
      </c>
      <c r="Y22" s="7">
        <v>0</v>
      </c>
      <c r="Z22" s="7">
        <v>0</v>
      </c>
      <c r="AA22" s="7">
        <v>0</v>
      </c>
    </row>
    <row r="23" spans="1:27" x14ac:dyDescent="0.25">
      <c r="A23" s="1" t="s">
        <v>235</v>
      </c>
      <c r="B23" s="1" t="s">
        <v>96</v>
      </c>
      <c r="C23" s="3" t="s">
        <v>34</v>
      </c>
      <c r="D23" s="4" t="s">
        <v>31</v>
      </c>
      <c r="E23" s="5">
        <v>765704</v>
      </c>
      <c r="F23" s="5">
        <v>539502</v>
      </c>
      <c r="G23" s="5">
        <v>4956</v>
      </c>
      <c r="H23" s="5">
        <v>102161</v>
      </c>
      <c r="I23" s="5">
        <v>1069</v>
      </c>
      <c r="J23" s="5">
        <v>1231</v>
      </c>
      <c r="K23" s="5">
        <v>0</v>
      </c>
      <c r="L23" s="6">
        <v>5.2846250534057617</v>
      </c>
      <c r="M23" s="6">
        <v>1.437767505645752</v>
      </c>
      <c r="N23" s="6">
        <v>3.8468575477600098</v>
      </c>
      <c r="O23" s="6">
        <v>0.86508369445800781</v>
      </c>
      <c r="P23" s="6">
        <v>0.86508369445800781</v>
      </c>
      <c r="Q23" s="6">
        <v>6.6700000762939453</v>
      </c>
      <c r="R23" s="6">
        <v>0.27195143699645996</v>
      </c>
      <c r="S23" s="6">
        <v>72.77099609375</v>
      </c>
      <c r="T23" s="6">
        <v>0.9102630615234375</v>
      </c>
      <c r="U23" s="6">
        <v>463.61083984375</v>
      </c>
      <c r="V23" s="6">
        <v>0.13961008191108704</v>
      </c>
      <c r="W23" s="6">
        <v>0.19634205102920532</v>
      </c>
      <c r="X23" s="6">
        <v>13.468524932861328</v>
      </c>
      <c r="Y23" s="7">
        <v>20.939432144165039</v>
      </c>
      <c r="Z23" s="7">
        <v>20.939432144165039</v>
      </c>
      <c r="AA23" s="7">
        <v>22.104068756103516</v>
      </c>
    </row>
    <row r="24" spans="1:27" x14ac:dyDescent="0.25">
      <c r="A24" s="1" t="s">
        <v>236</v>
      </c>
      <c r="B24" s="1" t="s">
        <v>237</v>
      </c>
      <c r="C24" s="3" t="s">
        <v>34</v>
      </c>
      <c r="D24" s="4" t="s">
        <v>31</v>
      </c>
      <c r="E24" s="5">
        <v>198710</v>
      </c>
      <c r="F24" s="5">
        <v>112040</v>
      </c>
      <c r="G24" s="5">
        <v>640</v>
      </c>
      <c r="H24" s="5">
        <v>19574</v>
      </c>
      <c r="I24" s="5">
        <v>76</v>
      </c>
      <c r="J24" s="5">
        <v>333</v>
      </c>
      <c r="K24" s="5">
        <v>76</v>
      </c>
      <c r="L24" s="6">
        <v>4.2468581199645996</v>
      </c>
      <c r="M24" s="6">
        <v>2.2496523857116699</v>
      </c>
      <c r="N24" s="6">
        <v>1.9972057342529297</v>
      </c>
      <c r="O24" s="6">
        <v>0.4559270441532135</v>
      </c>
      <c r="P24" s="6">
        <v>0.4559270441532135</v>
      </c>
      <c r="Q24" s="6">
        <v>4.6599998474121094</v>
      </c>
      <c r="R24" s="6">
        <v>1.7898799851536751E-3</v>
      </c>
      <c r="S24" s="6">
        <v>71.655441284179688</v>
      </c>
      <c r="T24" s="6">
        <v>0.56798011064529419</v>
      </c>
      <c r="U24" s="6">
        <v>842.10528564453125</v>
      </c>
      <c r="V24" s="6">
        <v>3.8246691226959229E-2</v>
      </c>
      <c r="W24" s="6">
        <v>6.7447640001773834E-2</v>
      </c>
      <c r="X24" s="6">
        <v>11.393012046813965</v>
      </c>
      <c r="Y24" s="7">
        <v>0</v>
      </c>
      <c r="Z24" s="7">
        <v>0</v>
      </c>
      <c r="AA24" s="7">
        <v>0</v>
      </c>
    </row>
    <row r="25" spans="1:27" x14ac:dyDescent="0.25">
      <c r="A25" s="1" t="s">
        <v>46</v>
      </c>
      <c r="B25" s="1" t="s">
        <v>47</v>
      </c>
      <c r="C25" s="3" t="s">
        <v>48</v>
      </c>
      <c r="D25" s="4" t="s">
        <v>31</v>
      </c>
      <c r="E25" s="5">
        <v>1450962</v>
      </c>
      <c r="F25" s="5">
        <v>1271461</v>
      </c>
      <c r="G25" s="5">
        <v>12544</v>
      </c>
      <c r="H25" s="5">
        <v>259158</v>
      </c>
      <c r="I25" s="5">
        <v>30086</v>
      </c>
      <c r="J25" s="5">
        <v>0</v>
      </c>
      <c r="K25" s="5">
        <v>0</v>
      </c>
      <c r="L25" s="6">
        <v>7.1550230979919434</v>
      </c>
      <c r="M25" s="6">
        <v>2.9498336315155029</v>
      </c>
      <c r="N25" s="6">
        <v>4.2051897048950195</v>
      </c>
      <c r="O25" s="6">
        <v>1.9340646266937256</v>
      </c>
      <c r="P25" s="6">
        <v>1.9326202869415283</v>
      </c>
      <c r="Q25" s="6">
        <v>10.869999885559082</v>
      </c>
      <c r="R25" s="6">
        <v>0</v>
      </c>
      <c r="S25" s="6">
        <v>32.200363159179688</v>
      </c>
      <c r="T25" s="6">
        <v>0.9769432544708252</v>
      </c>
      <c r="U25" s="6">
        <v>41.693809509277344</v>
      </c>
      <c r="V25" s="6">
        <v>2.0735208988189697</v>
      </c>
      <c r="W25" s="6">
        <v>2.343137264251709</v>
      </c>
      <c r="X25" s="6">
        <v>18.266550064086914</v>
      </c>
      <c r="Y25" s="7">
        <v>16.102645874023438</v>
      </c>
      <c r="Z25" s="7">
        <v>17.448999404907227</v>
      </c>
      <c r="AA25" s="7">
        <v>18.62449836730957</v>
      </c>
    </row>
    <row r="26" spans="1:27" x14ac:dyDescent="0.25">
      <c r="A26" s="1" t="s">
        <v>49</v>
      </c>
      <c r="B26" s="1" t="s">
        <v>50</v>
      </c>
      <c r="C26" s="3" t="s">
        <v>48</v>
      </c>
      <c r="D26" s="4" t="s">
        <v>31</v>
      </c>
      <c r="E26" s="5">
        <v>2499818</v>
      </c>
      <c r="F26" s="5">
        <v>2010844</v>
      </c>
      <c r="G26" s="5">
        <v>24287</v>
      </c>
      <c r="H26" s="5">
        <v>274634</v>
      </c>
      <c r="I26" s="5">
        <v>990</v>
      </c>
      <c r="J26" s="5">
        <v>2843</v>
      </c>
      <c r="K26" s="5">
        <v>0</v>
      </c>
      <c r="L26" s="6">
        <v>4.5033016204833984</v>
      </c>
      <c r="M26" s="6">
        <v>1.8212443590164185</v>
      </c>
      <c r="N26" s="6">
        <v>2.6820571422576904</v>
      </c>
      <c r="O26" s="6">
        <v>0.65844118595123291</v>
      </c>
      <c r="P26" s="6">
        <v>0.65844118595123291</v>
      </c>
      <c r="Q26" s="6">
        <v>6.0900001525878906</v>
      </c>
      <c r="R26" s="6">
        <v>4.8791221342980862E-3</v>
      </c>
      <c r="S26" s="6">
        <v>72.491531372070313</v>
      </c>
      <c r="T26" s="6">
        <v>1.193387508392334</v>
      </c>
      <c r="U26" s="6">
        <v>2453.232421875</v>
      </c>
      <c r="V26" s="6">
        <v>3.9602883160114288E-2</v>
      </c>
      <c r="W26" s="6">
        <v>4.8645518720149994E-2</v>
      </c>
      <c r="X26" s="6">
        <v>11.449967384338379</v>
      </c>
      <c r="Y26" s="7">
        <v>13.423211097717285</v>
      </c>
      <c r="Z26" s="7">
        <v>13.423211097717285</v>
      </c>
      <c r="AA26" s="7">
        <v>14.604184150695801</v>
      </c>
    </row>
    <row r="27" spans="1:27" x14ac:dyDescent="0.25">
      <c r="A27" s="1" t="s">
        <v>52</v>
      </c>
      <c r="B27" s="1" t="s">
        <v>53</v>
      </c>
      <c r="C27" s="3" t="s">
        <v>54</v>
      </c>
      <c r="D27" s="4" t="s">
        <v>31</v>
      </c>
      <c r="E27" s="5">
        <v>3378281</v>
      </c>
      <c r="F27" s="5">
        <v>2748587</v>
      </c>
      <c r="G27" s="5">
        <v>30265</v>
      </c>
      <c r="H27" s="5">
        <v>356109</v>
      </c>
      <c r="I27" s="5">
        <v>18070</v>
      </c>
      <c r="J27" s="5">
        <v>3549</v>
      </c>
      <c r="K27" s="5">
        <v>538</v>
      </c>
      <c r="L27" s="6">
        <v>5.3617825508117676</v>
      </c>
      <c r="M27" s="6">
        <v>2.5795345306396484</v>
      </c>
      <c r="N27" s="6">
        <v>2.7822480201721191</v>
      </c>
      <c r="O27" s="6">
        <v>0.90118002891540527</v>
      </c>
      <c r="P27" s="6">
        <v>0.90118002891540527</v>
      </c>
      <c r="Q27" s="6">
        <v>8.5399999618530273</v>
      </c>
      <c r="R27" s="6">
        <v>9.2700034379959106E-2</v>
      </c>
      <c r="S27" s="6">
        <v>65.305908203125</v>
      </c>
      <c r="T27" s="6">
        <v>1.0891188383102417</v>
      </c>
      <c r="U27" s="6">
        <v>167.487548828125</v>
      </c>
      <c r="V27" s="6">
        <v>0.55797606706619263</v>
      </c>
      <c r="W27" s="6">
        <v>0.6502685546875</v>
      </c>
      <c r="X27" s="6">
        <v>8.8878850936889648</v>
      </c>
      <c r="Y27" s="7">
        <v>10.431291580200195</v>
      </c>
      <c r="Z27" s="7">
        <v>10.431291580200195</v>
      </c>
      <c r="AA27" s="7">
        <v>11.635554313659668</v>
      </c>
    </row>
    <row r="28" spans="1:27" x14ac:dyDescent="0.25">
      <c r="A28" s="1" t="s">
        <v>55</v>
      </c>
      <c r="B28" s="1" t="s">
        <v>56</v>
      </c>
      <c r="C28" s="3" t="s">
        <v>34</v>
      </c>
      <c r="D28" s="4" t="s">
        <v>31</v>
      </c>
      <c r="E28" s="5">
        <v>2017039</v>
      </c>
      <c r="F28" s="5">
        <v>1591895</v>
      </c>
      <c r="G28" s="5">
        <v>20625</v>
      </c>
      <c r="H28" s="5">
        <v>188182</v>
      </c>
      <c r="I28" s="5">
        <v>14964</v>
      </c>
      <c r="J28" s="5">
        <v>1364</v>
      </c>
      <c r="K28" s="5">
        <v>0</v>
      </c>
      <c r="L28" s="6">
        <v>5.113154411315918</v>
      </c>
      <c r="M28" s="6">
        <v>2.539985179901123</v>
      </c>
      <c r="N28" s="6">
        <v>2.5731692314147949</v>
      </c>
      <c r="O28" s="6">
        <v>0.63519537448883057</v>
      </c>
      <c r="P28" s="6">
        <v>0.63865220546722412</v>
      </c>
      <c r="Q28" s="6">
        <v>6.7800002098083496</v>
      </c>
      <c r="R28" s="6">
        <v>-2.513563958927989E-4</v>
      </c>
      <c r="S28" s="6">
        <v>67.339080810546875</v>
      </c>
      <c r="T28" s="6">
        <v>1.2790539264678955</v>
      </c>
      <c r="U28" s="6">
        <v>137.83079528808594</v>
      </c>
      <c r="V28" s="6">
        <v>0.74187958240509033</v>
      </c>
      <c r="W28" s="6">
        <v>0.92798846960067749</v>
      </c>
      <c r="X28" s="6">
        <v>9.659235954284668</v>
      </c>
      <c r="Y28" s="7">
        <v>11.613481521606445</v>
      </c>
      <c r="Z28" s="7">
        <v>11.613481521606445</v>
      </c>
      <c r="AA28" s="7">
        <v>12.854228973388672</v>
      </c>
    </row>
    <row r="29" spans="1:27" x14ac:dyDescent="0.25">
      <c r="A29" s="1" t="s">
        <v>238</v>
      </c>
      <c r="B29" s="1" t="s">
        <v>239</v>
      </c>
      <c r="C29" s="3" t="s">
        <v>34</v>
      </c>
      <c r="D29" s="4" t="s">
        <v>31</v>
      </c>
      <c r="E29" s="5">
        <v>375016</v>
      </c>
      <c r="F29" s="5">
        <v>320509</v>
      </c>
      <c r="G29" s="5">
        <v>3315</v>
      </c>
      <c r="H29" s="5">
        <v>28793</v>
      </c>
      <c r="I29" s="5">
        <v>7827</v>
      </c>
      <c r="J29" s="5">
        <v>401</v>
      </c>
      <c r="K29" s="5">
        <v>0</v>
      </c>
      <c r="L29" s="6">
        <v>5.1034502983093262</v>
      </c>
      <c r="M29" s="6">
        <v>2.2250840663909912</v>
      </c>
      <c r="N29" s="6">
        <v>2.878366231918335</v>
      </c>
      <c r="O29" s="6">
        <v>5.2032530307769775E-2</v>
      </c>
      <c r="P29" s="6">
        <v>5.2032530307769775E-2</v>
      </c>
      <c r="Q29" s="6">
        <v>0.67000001668930054</v>
      </c>
      <c r="R29" s="6">
        <v>-6.1644618399441242E-3</v>
      </c>
      <c r="S29" s="6">
        <v>96.173789978027344</v>
      </c>
      <c r="T29" s="6">
        <v>1.0237042903900146</v>
      </c>
      <c r="U29" s="6">
        <v>42.3533935546875</v>
      </c>
      <c r="V29" s="6">
        <v>2.0871109962463379</v>
      </c>
      <c r="W29" s="6">
        <v>2.4170536994934082</v>
      </c>
      <c r="X29" s="6">
        <v>8.342681884765625</v>
      </c>
      <c r="Y29" s="7">
        <v>12.119705200195313</v>
      </c>
      <c r="Z29" s="7">
        <v>12.119705200195313</v>
      </c>
      <c r="AA29" s="7">
        <v>13.370583534240723</v>
      </c>
    </row>
    <row r="30" spans="1:27" x14ac:dyDescent="0.25">
      <c r="A30" s="1" t="s">
        <v>57</v>
      </c>
      <c r="B30" s="1" t="s">
        <v>58</v>
      </c>
      <c r="C30" s="3" t="s">
        <v>34</v>
      </c>
      <c r="D30" s="4" t="s">
        <v>31</v>
      </c>
      <c r="E30" s="5">
        <v>1469948</v>
      </c>
      <c r="F30" s="5">
        <v>1224479</v>
      </c>
      <c r="G30" s="5">
        <v>12684</v>
      </c>
      <c r="H30" s="5">
        <v>162053</v>
      </c>
      <c r="I30" s="5">
        <v>3309</v>
      </c>
      <c r="J30" s="5">
        <v>846</v>
      </c>
      <c r="K30" s="5">
        <v>0</v>
      </c>
      <c r="L30" s="6">
        <v>5.1900897026062012</v>
      </c>
      <c r="M30" s="6">
        <v>1.5914714336395264</v>
      </c>
      <c r="N30" s="6">
        <v>3.5986180305480957</v>
      </c>
      <c r="O30" s="6">
        <v>1.0978407859802246</v>
      </c>
      <c r="P30" s="6">
        <v>1.0978407859802246</v>
      </c>
      <c r="Q30" s="6">
        <v>9.9600000381469727</v>
      </c>
      <c r="R30" s="6">
        <v>6.9954101927578449E-3</v>
      </c>
      <c r="S30" s="6">
        <v>60.276271820068359</v>
      </c>
      <c r="T30" s="6">
        <v>1.0252488851547241</v>
      </c>
      <c r="U30" s="6">
        <v>383.3182373046875</v>
      </c>
      <c r="V30" s="6">
        <v>0.2251100093126297</v>
      </c>
      <c r="W30" s="6">
        <v>0.26746678352355957</v>
      </c>
      <c r="X30" s="6">
        <v>10.670857429504395</v>
      </c>
      <c r="Y30" s="7">
        <v>12.572844505310059</v>
      </c>
      <c r="Z30" s="7">
        <v>12.572844505310059</v>
      </c>
      <c r="AA30" s="7">
        <v>13.611437797546387</v>
      </c>
    </row>
    <row r="31" spans="1:27" x14ac:dyDescent="0.25">
      <c r="A31" s="1" t="s">
        <v>59</v>
      </c>
      <c r="B31" s="1" t="s">
        <v>60</v>
      </c>
      <c r="C31" s="3" t="s">
        <v>54</v>
      </c>
      <c r="D31" s="4" t="s">
        <v>31</v>
      </c>
      <c r="E31" s="5">
        <v>2767743</v>
      </c>
      <c r="F31" s="5">
        <v>2187190</v>
      </c>
      <c r="G31" s="5">
        <v>14149</v>
      </c>
      <c r="H31" s="5">
        <v>260806</v>
      </c>
      <c r="I31" s="5">
        <v>3950</v>
      </c>
      <c r="J31" s="5">
        <v>2295</v>
      </c>
      <c r="K31" s="5">
        <v>431</v>
      </c>
      <c r="L31" s="6">
        <v>5.2776937484741211</v>
      </c>
      <c r="M31" s="6">
        <v>2.1991875171661377</v>
      </c>
      <c r="N31" s="6">
        <v>3.0785059928894043</v>
      </c>
      <c r="O31" s="6">
        <v>0.21104159951210022</v>
      </c>
      <c r="P31" s="6">
        <v>0.20929186046123505</v>
      </c>
      <c r="Q31" s="6">
        <v>2.190000057220459</v>
      </c>
      <c r="R31" s="6">
        <v>0.89162749052047729</v>
      </c>
      <c r="S31" s="6">
        <v>76.564620971679688</v>
      </c>
      <c r="T31" s="6">
        <v>0.64274513721466064</v>
      </c>
      <c r="U31" s="6">
        <v>358.20254516601563</v>
      </c>
      <c r="V31" s="6">
        <v>0.14271555840969086</v>
      </c>
      <c r="W31" s="6">
        <v>0.17943623661994934</v>
      </c>
      <c r="X31" s="6">
        <v>10.774388313293457</v>
      </c>
      <c r="Y31" s="7">
        <v>12.929637908935547</v>
      </c>
      <c r="Z31" s="7">
        <v>12.929637908935547</v>
      </c>
      <c r="AA31" s="7">
        <v>13.545905113220215</v>
      </c>
    </row>
    <row r="32" spans="1:27" x14ac:dyDescent="0.25">
      <c r="A32" s="1" t="s">
        <v>61</v>
      </c>
      <c r="B32" s="1" t="s">
        <v>62</v>
      </c>
      <c r="C32" s="3" t="s">
        <v>34</v>
      </c>
      <c r="D32" s="4" t="s">
        <v>31</v>
      </c>
      <c r="E32" s="5">
        <v>1646904</v>
      </c>
      <c r="F32" s="5">
        <v>1349355</v>
      </c>
      <c r="G32" s="5">
        <v>20341</v>
      </c>
      <c r="H32" s="5">
        <v>198419</v>
      </c>
      <c r="I32" s="5">
        <v>21316</v>
      </c>
      <c r="J32" s="5">
        <v>475</v>
      </c>
      <c r="K32" s="5">
        <v>0</v>
      </c>
      <c r="L32" s="6">
        <v>5.6995892524719238</v>
      </c>
      <c r="M32" s="6">
        <v>2.5572030544281006</v>
      </c>
      <c r="N32" s="6">
        <v>3.1423864364624023</v>
      </c>
      <c r="O32" s="6">
        <v>0.18978585302829742</v>
      </c>
      <c r="P32" s="6">
        <v>0.18978585302829742</v>
      </c>
      <c r="Q32" s="6">
        <v>1.5900000333786011</v>
      </c>
      <c r="R32" s="6">
        <v>0.31762063503265381</v>
      </c>
      <c r="S32" s="6">
        <v>89.541496276855469</v>
      </c>
      <c r="T32" s="6">
        <v>1.4850740432739258</v>
      </c>
      <c r="U32" s="6">
        <v>95.425971984863281</v>
      </c>
      <c r="V32" s="6">
        <v>1.2943073511123657</v>
      </c>
      <c r="W32" s="6">
        <v>1.5562577247619629</v>
      </c>
      <c r="X32" s="6">
        <v>12.547252655029297</v>
      </c>
      <c r="Y32" s="7">
        <v>12.642724990844727</v>
      </c>
      <c r="Z32" s="7">
        <v>12.642724990844727</v>
      </c>
      <c r="AA32" s="7">
        <v>13.893636703491211</v>
      </c>
    </row>
    <row r="33" spans="1:27" x14ac:dyDescent="0.25">
      <c r="A33" s="1" t="s">
        <v>63</v>
      </c>
      <c r="B33" s="1" t="s">
        <v>64</v>
      </c>
      <c r="C33" s="3" t="s">
        <v>65</v>
      </c>
      <c r="D33" s="4" t="s">
        <v>31</v>
      </c>
      <c r="E33" s="5">
        <v>3138638</v>
      </c>
      <c r="F33" s="5">
        <v>2616693</v>
      </c>
      <c r="G33" s="5">
        <v>36083</v>
      </c>
      <c r="H33" s="5">
        <v>325500</v>
      </c>
      <c r="I33" s="5">
        <v>56237</v>
      </c>
      <c r="J33" s="5">
        <v>1672</v>
      </c>
      <c r="K33" s="5">
        <v>0</v>
      </c>
      <c r="L33" s="6">
        <v>6.3469991683959961</v>
      </c>
      <c r="M33" s="6">
        <v>3.4305689334869385</v>
      </c>
      <c r="N33" s="6">
        <v>2.9164299964904785</v>
      </c>
      <c r="O33" s="6">
        <v>0.55789989233016968</v>
      </c>
      <c r="P33" s="6">
        <v>0.55685240030288696</v>
      </c>
      <c r="Q33" s="6">
        <v>5.429999828338623</v>
      </c>
      <c r="R33" s="6">
        <v>0.29318341612815857</v>
      </c>
      <c r="S33" s="6">
        <v>48.867885589599609</v>
      </c>
      <c r="T33" s="6">
        <v>1.3601977825164795</v>
      </c>
      <c r="U33" s="6">
        <v>64.162384033203125</v>
      </c>
      <c r="V33" s="6">
        <v>1.791764497756958</v>
      </c>
      <c r="W33" s="6">
        <v>2.1199302673339844</v>
      </c>
      <c r="X33" s="6">
        <v>10.174173355102539</v>
      </c>
      <c r="Y33" s="7">
        <v>11.671245574951172</v>
      </c>
      <c r="Z33" s="7">
        <v>11.671245574951172</v>
      </c>
      <c r="AA33" s="7">
        <v>12.922141075134277</v>
      </c>
    </row>
    <row r="34" spans="1:27" x14ac:dyDescent="0.25">
      <c r="A34" s="1" t="s">
        <v>66</v>
      </c>
      <c r="B34" s="1" t="s">
        <v>67</v>
      </c>
      <c r="C34" s="3" t="s">
        <v>39</v>
      </c>
      <c r="D34" s="4" t="s">
        <v>31</v>
      </c>
      <c r="E34" s="5">
        <v>4030143</v>
      </c>
      <c r="F34" s="5">
        <v>3039222</v>
      </c>
      <c r="G34" s="5">
        <v>28855</v>
      </c>
      <c r="H34" s="5">
        <v>493698</v>
      </c>
      <c r="I34" s="5">
        <v>6310</v>
      </c>
      <c r="J34" s="5">
        <v>1636</v>
      </c>
      <c r="K34" s="5">
        <v>34</v>
      </c>
      <c r="L34" s="6">
        <v>5.1689529418945313</v>
      </c>
      <c r="M34" s="6">
        <v>1.9481532573699951</v>
      </c>
      <c r="N34" s="6">
        <v>3.2207999229431152</v>
      </c>
      <c r="O34" s="6">
        <v>1.1840958595275879</v>
      </c>
      <c r="P34" s="6">
        <v>1.1860784292221069</v>
      </c>
      <c r="Q34" s="6">
        <v>9.6800003051757813</v>
      </c>
      <c r="R34" s="6">
        <v>1.0633937083184719E-2</v>
      </c>
      <c r="S34" s="6">
        <v>59.328746795654297</v>
      </c>
      <c r="T34" s="6">
        <v>0.94049137830734253</v>
      </c>
      <c r="U34" s="6">
        <v>457.29000854492188</v>
      </c>
      <c r="V34" s="6">
        <v>0.15657012164592743</v>
      </c>
      <c r="W34" s="6">
        <v>0.20566628873348236</v>
      </c>
      <c r="X34" s="6">
        <v>10.894062995910645</v>
      </c>
      <c r="Y34" s="7">
        <v>13.119242668151855</v>
      </c>
      <c r="Z34" s="7">
        <v>13.119242668151855</v>
      </c>
      <c r="AA34" s="7">
        <v>14.12199878692627</v>
      </c>
    </row>
    <row r="35" spans="1:27" x14ac:dyDescent="0.25">
      <c r="A35" s="1" t="s">
        <v>240</v>
      </c>
      <c r="B35" s="1" t="s">
        <v>67</v>
      </c>
      <c r="C35" s="3" t="s">
        <v>39</v>
      </c>
      <c r="D35" s="4" t="s">
        <v>31</v>
      </c>
      <c r="E35" s="5">
        <v>102920</v>
      </c>
      <c r="F35" s="5">
        <v>87632</v>
      </c>
      <c r="G35" s="5">
        <v>524</v>
      </c>
      <c r="H35" s="5">
        <v>12189</v>
      </c>
      <c r="I35" s="5">
        <v>1829</v>
      </c>
      <c r="J35" s="5">
        <v>1197</v>
      </c>
      <c r="K35" s="5">
        <v>0</v>
      </c>
      <c r="L35" s="6">
        <v>4.3216972351074219</v>
      </c>
      <c r="M35" s="6">
        <v>3.3671135902404785</v>
      </c>
      <c r="N35" s="6">
        <v>0.95458376407623291</v>
      </c>
      <c r="O35" s="6">
        <v>-0.22771497070789337</v>
      </c>
      <c r="P35" s="6">
        <v>-0.22771497070789337</v>
      </c>
      <c r="Q35" s="6">
        <v>-1.9199999570846558</v>
      </c>
      <c r="R35" s="6">
        <v>0</v>
      </c>
      <c r="S35" s="6">
        <v>183.59683227539063</v>
      </c>
      <c r="T35" s="6">
        <v>0.59440082311630249</v>
      </c>
      <c r="U35" s="6">
        <v>28.6495361328125</v>
      </c>
      <c r="V35" s="6">
        <v>1.7771084308624268</v>
      </c>
      <c r="W35" s="6">
        <v>2.0747311115264893</v>
      </c>
      <c r="X35" s="6">
        <v>12.123395919799805</v>
      </c>
      <c r="Y35" s="7">
        <v>0</v>
      </c>
      <c r="Z35" s="7">
        <v>0</v>
      </c>
      <c r="AA35" s="7">
        <v>0</v>
      </c>
    </row>
    <row r="36" spans="1:27" x14ac:dyDescent="0.25">
      <c r="A36" s="1" t="s">
        <v>68</v>
      </c>
      <c r="B36" s="1" t="s">
        <v>69</v>
      </c>
      <c r="C36" s="3" t="s">
        <v>39</v>
      </c>
      <c r="D36" s="4" t="s">
        <v>31</v>
      </c>
      <c r="E36" s="5">
        <v>1395226</v>
      </c>
      <c r="F36" s="5">
        <v>810508</v>
      </c>
      <c r="G36" s="5">
        <v>11545</v>
      </c>
      <c r="H36" s="5">
        <v>177800</v>
      </c>
      <c r="I36" s="5">
        <v>243</v>
      </c>
      <c r="J36" s="5">
        <v>1207</v>
      </c>
      <c r="K36" s="5">
        <v>0</v>
      </c>
      <c r="L36" s="6">
        <v>4.5348572731018066</v>
      </c>
      <c r="M36" s="6">
        <v>2.0696287155151367</v>
      </c>
      <c r="N36" s="6">
        <v>2.4652285575866699</v>
      </c>
      <c r="O36" s="6">
        <v>0.57321959733963013</v>
      </c>
      <c r="P36" s="6">
        <v>0.98007512092590332</v>
      </c>
      <c r="Q36" s="6">
        <v>7.679999828338623</v>
      </c>
      <c r="R36" s="6">
        <v>2.4674644228070974E-3</v>
      </c>
      <c r="S36" s="6">
        <v>77.234832763671875</v>
      </c>
      <c r="T36" s="6">
        <v>1.404410719871521</v>
      </c>
      <c r="U36" s="6">
        <v>4751.02880859375</v>
      </c>
      <c r="V36" s="6">
        <v>1.7416533082723618E-2</v>
      </c>
      <c r="W36" s="6">
        <v>2.9560137540102005E-2</v>
      </c>
      <c r="X36" s="6">
        <v>15.18373966217041</v>
      </c>
      <c r="Y36" s="7">
        <v>0</v>
      </c>
      <c r="Z36" s="7">
        <v>0</v>
      </c>
      <c r="AA36" s="7">
        <v>0</v>
      </c>
    </row>
    <row r="37" spans="1:27" x14ac:dyDescent="0.25">
      <c r="A37" s="1" t="s">
        <v>241</v>
      </c>
      <c r="B37" s="1" t="s">
        <v>242</v>
      </c>
      <c r="C37" s="3" t="s">
        <v>34</v>
      </c>
      <c r="D37" s="4" t="s">
        <v>31</v>
      </c>
      <c r="E37" s="5">
        <v>550070</v>
      </c>
      <c r="F37" s="5">
        <v>430734</v>
      </c>
      <c r="G37" s="5">
        <v>3938</v>
      </c>
      <c r="H37" s="5">
        <v>47836</v>
      </c>
      <c r="I37" s="5">
        <v>2622</v>
      </c>
      <c r="J37" s="5">
        <v>832</v>
      </c>
      <c r="K37" s="5">
        <v>0</v>
      </c>
      <c r="L37" s="6">
        <v>4.8669676780700684</v>
      </c>
      <c r="M37" s="6">
        <v>2.1709315776824951</v>
      </c>
      <c r="N37" s="6">
        <v>2.6960361003875732</v>
      </c>
      <c r="O37" s="6">
        <v>1.3401545286178589</v>
      </c>
      <c r="P37" s="6">
        <v>1.3401545286178589</v>
      </c>
      <c r="Q37" s="6">
        <v>15.739999771118164</v>
      </c>
      <c r="R37" s="6">
        <v>7.0305295288562775E-2</v>
      </c>
      <c r="S37" s="6">
        <v>65.572845458984375</v>
      </c>
      <c r="T37" s="6">
        <v>0.90597045421600342</v>
      </c>
      <c r="U37" s="6">
        <v>150.19068908691406</v>
      </c>
      <c r="V37" s="6">
        <v>0.5084807276725769</v>
      </c>
      <c r="W37" s="6">
        <v>0.60321342945098877</v>
      </c>
      <c r="X37" s="6">
        <v>8.6306648254394531</v>
      </c>
      <c r="Y37" s="7">
        <v>12.374207496643066</v>
      </c>
      <c r="Z37" s="7">
        <v>12.374207496643066</v>
      </c>
      <c r="AA37" s="7">
        <v>13.526815414428711</v>
      </c>
    </row>
    <row r="38" spans="1:27" x14ac:dyDescent="0.25">
      <c r="A38" s="1" t="s">
        <v>70</v>
      </c>
      <c r="B38" s="1" t="s">
        <v>71</v>
      </c>
      <c r="C38" s="3" t="s">
        <v>34</v>
      </c>
      <c r="D38" s="4" t="s">
        <v>31</v>
      </c>
      <c r="E38" s="5">
        <v>2957182</v>
      </c>
      <c r="F38" s="5">
        <v>2401746</v>
      </c>
      <c r="G38" s="5">
        <v>22202</v>
      </c>
      <c r="H38" s="5">
        <v>243369</v>
      </c>
      <c r="I38" s="5">
        <v>4730</v>
      </c>
      <c r="J38" s="5">
        <v>4444</v>
      </c>
      <c r="K38" s="5">
        <v>0</v>
      </c>
      <c r="L38" s="6">
        <v>5.1084794998168945</v>
      </c>
      <c r="M38" s="6">
        <v>2.5549836158752441</v>
      </c>
      <c r="N38" s="6">
        <v>2.5534958839416504</v>
      </c>
      <c r="O38" s="6">
        <v>0.47989702224731445</v>
      </c>
      <c r="P38" s="6">
        <v>0.43181976675987244</v>
      </c>
      <c r="Q38" s="6">
        <v>5.2199997901916504</v>
      </c>
      <c r="R38" s="6">
        <v>1.6492092981934547E-2</v>
      </c>
      <c r="S38" s="6">
        <v>80.093894958496094</v>
      </c>
      <c r="T38" s="6">
        <v>0.91594374179840088</v>
      </c>
      <c r="U38" s="6">
        <v>469.38690185546875</v>
      </c>
      <c r="V38" s="6">
        <v>0.15994957089424133</v>
      </c>
      <c r="W38" s="6">
        <v>0.19513620436191559</v>
      </c>
      <c r="X38" s="6">
        <v>8.0700340270996094</v>
      </c>
      <c r="Y38" s="7">
        <v>10.302360534667969</v>
      </c>
      <c r="Z38" s="7">
        <v>10.302360534667969</v>
      </c>
      <c r="AA38" s="7">
        <v>11.299114227294922</v>
      </c>
    </row>
    <row r="39" spans="1:27" x14ac:dyDescent="0.25">
      <c r="A39" s="1" t="s">
        <v>244</v>
      </c>
      <c r="B39" s="1" t="s">
        <v>273</v>
      </c>
      <c r="C39" s="3" t="s">
        <v>34</v>
      </c>
      <c r="D39" s="4" t="s">
        <v>31</v>
      </c>
      <c r="E39" s="5">
        <v>12214264</v>
      </c>
      <c r="F39" s="5">
        <v>9223536</v>
      </c>
      <c r="G39" s="5">
        <v>112167</v>
      </c>
      <c r="H39" s="5">
        <v>1055467</v>
      </c>
      <c r="I39" s="5">
        <v>33020</v>
      </c>
      <c r="J39" s="5">
        <v>18494</v>
      </c>
      <c r="K39" s="5">
        <v>11673</v>
      </c>
      <c r="L39" s="6">
        <v>5.3636598587036133</v>
      </c>
      <c r="M39" s="6">
        <v>2.2023758888244629</v>
      </c>
      <c r="N39" s="6">
        <v>3.1612837314605713</v>
      </c>
      <c r="O39" s="6">
        <v>0.76475977897644043</v>
      </c>
      <c r="P39" s="6">
        <v>0.11779569834470749</v>
      </c>
      <c r="Q39" s="6">
        <v>1.3899999856948853</v>
      </c>
      <c r="R39" s="6">
        <v>0.1240631565451622</v>
      </c>
      <c r="S39" s="6">
        <v>65.787345886230469</v>
      </c>
      <c r="T39" s="6">
        <v>1.201484203338623</v>
      </c>
      <c r="U39" s="6">
        <v>339.69412231445313</v>
      </c>
      <c r="V39" s="6">
        <v>0.27033966779708862</v>
      </c>
      <c r="W39" s="6">
        <v>0.35369589924812317</v>
      </c>
      <c r="X39" s="6">
        <v>9.7968254089355469</v>
      </c>
      <c r="Y39" s="7">
        <v>12.097503662109375</v>
      </c>
      <c r="Z39" s="7">
        <v>12.097503662109375</v>
      </c>
      <c r="AA39" s="7">
        <v>13.286443710327148</v>
      </c>
    </row>
    <row r="40" spans="1:27" x14ac:dyDescent="0.25">
      <c r="A40" s="1" t="s">
        <v>72</v>
      </c>
      <c r="B40" s="1" t="s">
        <v>73</v>
      </c>
      <c r="C40" s="3" t="s">
        <v>34</v>
      </c>
      <c r="D40" s="4" t="s">
        <v>31</v>
      </c>
      <c r="E40" s="5">
        <v>1519908</v>
      </c>
      <c r="F40" s="5">
        <v>1122896</v>
      </c>
      <c r="G40" s="5">
        <v>7836</v>
      </c>
      <c r="H40" s="5">
        <v>109673</v>
      </c>
      <c r="I40" s="5">
        <v>40</v>
      </c>
      <c r="J40" s="5">
        <v>392</v>
      </c>
      <c r="K40" s="5">
        <v>0</v>
      </c>
      <c r="L40" s="6">
        <v>4.723818302154541</v>
      </c>
      <c r="M40" s="6">
        <v>2.4976906776428223</v>
      </c>
      <c r="N40" s="6">
        <v>2.2261273860931396</v>
      </c>
      <c r="O40" s="6">
        <v>0.33087584376335144</v>
      </c>
      <c r="P40" s="6">
        <v>0.33399096131324768</v>
      </c>
      <c r="Q40" s="6">
        <v>4.630000114440918</v>
      </c>
      <c r="R40" s="6">
        <v>2.1472226362675428E-3</v>
      </c>
      <c r="S40" s="6">
        <v>83.608421325683594</v>
      </c>
      <c r="T40" s="6">
        <v>0.69300240278244019</v>
      </c>
      <c r="U40" s="6">
        <v>19590</v>
      </c>
      <c r="V40" s="6">
        <v>2.6317383162677288E-3</v>
      </c>
      <c r="W40" s="6">
        <v>3.5375314764678478E-3</v>
      </c>
      <c r="X40" s="6">
        <v>9.3475017547607422</v>
      </c>
      <c r="Y40" s="7">
        <v>13.422572135925293</v>
      </c>
      <c r="Z40" s="7">
        <v>13.422572135925293</v>
      </c>
      <c r="AA40" s="7">
        <v>14.212123870849609</v>
      </c>
    </row>
    <row r="41" spans="1:27" x14ac:dyDescent="0.25">
      <c r="A41" s="1" t="s">
        <v>245</v>
      </c>
      <c r="B41" s="1" t="s">
        <v>246</v>
      </c>
      <c r="C41" s="3" t="s">
        <v>94</v>
      </c>
      <c r="D41" s="4" t="s">
        <v>31</v>
      </c>
      <c r="E41" s="5">
        <v>285118</v>
      </c>
      <c r="F41" s="5">
        <v>200039</v>
      </c>
      <c r="G41" s="5">
        <v>2235</v>
      </c>
      <c r="H41" s="5">
        <v>27060</v>
      </c>
      <c r="I41" s="5">
        <v>155</v>
      </c>
      <c r="J41" s="5">
        <v>105</v>
      </c>
      <c r="K41" s="5">
        <v>0</v>
      </c>
      <c r="L41" s="6">
        <v>4.7565584182739258</v>
      </c>
      <c r="M41" s="6">
        <v>1.0755585432052612</v>
      </c>
      <c r="N41" s="6">
        <v>3.6809999942779541</v>
      </c>
      <c r="O41" s="6">
        <v>0.7160981297492981</v>
      </c>
      <c r="P41" s="6">
        <v>0.7160981297492981</v>
      </c>
      <c r="Q41" s="6">
        <v>7.6500000953674316</v>
      </c>
      <c r="R41" s="6">
        <v>0</v>
      </c>
      <c r="S41" s="6">
        <v>82.255416870117188</v>
      </c>
      <c r="T41" s="6">
        <v>1.1049368381500244</v>
      </c>
      <c r="U41" s="6">
        <v>1441.9354248046875</v>
      </c>
      <c r="V41" s="6">
        <v>5.436345562338829E-2</v>
      </c>
      <c r="W41" s="6">
        <v>7.6628729701042175E-2</v>
      </c>
      <c r="X41" s="6">
        <v>9.0190849304199219</v>
      </c>
      <c r="Y41" s="7">
        <v>15.488137245178223</v>
      </c>
      <c r="Z41" s="7">
        <v>15.488137245178223</v>
      </c>
      <c r="AA41" s="7">
        <v>16.739538192749023</v>
      </c>
    </row>
    <row r="42" spans="1:27" x14ac:dyDescent="0.25">
      <c r="A42" s="1" t="s">
        <v>74</v>
      </c>
      <c r="B42" s="1" t="s">
        <v>75</v>
      </c>
      <c r="C42" s="3" t="s">
        <v>34</v>
      </c>
      <c r="D42" s="4" t="s">
        <v>31</v>
      </c>
      <c r="E42" s="5">
        <v>3113502</v>
      </c>
      <c r="F42" s="5">
        <v>2377812</v>
      </c>
      <c r="G42" s="5">
        <v>22479</v>
      </c>
      <c r="H42" s="5">
        <v>416110</v>
      </c>
      <c r="I42" s="5">
        <v>16114</v>
      </c>
      <c r="J42" s="5">
        <v>1573</v>
      </c>
      <c r="K42" s="5">
        <v>0</v>
      </c>
      <c r="L42" s="6">
        <v>4.4888262748718262</v>
      </c>
      <c r="M42" s="6">
        <v>1.9896587133407593</v>
      </c>
      <c r="N42" s="6">
        <v>2.4991676807403564</v>
      </c>
      <c r="O42" s="6">
        <v>0.40627467632293701</v>
      </c>
      <c r="P42" s="6">
        <v>0.75934785604476929</v>
      </c>
      <c r="Q42" s="6">
        <v>5.7800002098083496</v>
      </c>
      <c r="R42" s="6">
        <v>5.4803472012281418E-2</v>
      </c>
      <c r="S42" s="6">
        <v>79.964752197265625</v>
      </c>
      <c r="T42" s="6">
        <v>0.93651145696640015</v>
      </c>
      <c r="U42" s="6">
        <v>139.49981689453125</v>
      </c>
      <c r="V42" s="6">
        <v>0.51755225658416748</v>
      </c>
      <c r="W42" s="6">
        <v>0.67133527994155884</v>
      </c>
      <c r="X42" s="6">
        <v>13.57027530670166</v>
      </c>
      <c r="Y42" s="7">
        <v>17.854639053344727</v>
      </c>
      <c r="Z42" s="7">
        <v>17.854639053344727</v>
      </c>
      <c r="AA42" s="7">
        <v>18.788125991821289</v>
      </c>
    </row>
    <row r="43" spans="1:27" x14ac:dyDescent="0.25">
      <c r="A43" s="1" t="s">
        <v>76</v>
      </c>
      <c r="B43" s="1" t="s">
        <v>77</v>
      </c>
      <c r="C43" s="3" t="s">
        <v>34</v>
      </c>
      <c r="D43" s="4" t="s">
        <v>31</v>
      </c>
      <c r="E43" s="5">
        <v>6353060</v>
      </c>
      <c r="F43" s="5">
        <v>5521829</v>
      </c>
      <c r="G43" s="5">
        <v>74314</v>
      </c>
      <c r="H43" s="5">
        <v>578420</v>
      </c>
      <c r="I43" s="5">
        <v>44708</v>
      </c>
      <c r="J43" s="5">
        <v>30653</v>
      </c>
      <c r="K43" s="5">
        <v>2470</v>
      </c>
      <c r="L43" s="6">
        <v>6.1021819114685059</v>
      </c>
      <c r="M43" s="6">
        <v>2.9436824321746826</v>
      </c>
      <c r="N43" s="6">
        <v>3.1584992408752441</v>
      </c>
      <c r="O43" s="6">
        <v>0.47620698809623718</v>
      </c>
      <c r="P43" s="6">
        <v>0.47620698809623718</v>
      </c>
      <c r="Q43" s="6">
        <v>5.1399998664855957</v>
      </c>
      <c r="R43" s="6">
        <v>0.43748018145561218</v>
      </c>
      <c r="S43" s="6">
        <v>65.81365966796875</v>
      </c>
      <c r="T43" s="6">
        <v>1.3279503583908081</v>
      </c>
      <c r="U43" s="6">
        <v>166.22080993652344</v>
      </c>
      <c r="V43" s="6">
        <v>0.70372384786605835</v>
      </c>
      <c r="W43" s="6">
        <v>0.79890739917755127</v>
      </c>
      <c r="X43" s="6">
        <v>9.2375211715698242</v>
      </c>
      <c r="Y43" s="7">
        <v>10.346107482910156</v>
      </c>
      <c r="Z43" s="7">
        <v>10.346107482910156</v>
      </c>
      <c r="AA43" s="7">
        <v>11.598709106445313</v>
      </c>
    </row>
    <row r="44" spans="1:27" x14ac:dyDescent="0.25">
      <c r="A44" s="1" t="s">
        <v>78</v>
      </c>
      <c r="B44" s="1" t="s">
        <v>79</v>
      </c>
      <c r="C44" s="3" t="s">
        <v>34</v>
      </c>
      <c r="D44" s="4" t="s">
        <v>31</v>
      </c>
      <c r="E44" s="5">
        <v>7083660</v>
      </c>
      <c r="F44" s="5">
        <v>5813717</v>
      </c>
      <c r="G44" s="5">
        <v>53987</v>
      </c>
      <c r="H44" s="5">
        <v>615830</v>
      </c>
      <c r="I44" s="5">
        <v>30878</v>
      </c>
      <c r="J44" s="5">
        <v>944</v>
      </c>
      <c r="K44" s="5">
        <v>159</v>
      </c>
      <c r="L44" s="6">
        <v>5.2877798080444336</v>
      </c>
      <c r="M44" s="6">
        <v>2.9244253635406494</v>
      </c>
      <c r="N44" s="6">
        <v>2.3633546829223633</v>
      </c>
      <c r="O44" s="6">
        <v>0.38975745439529419</v>
      </c>
      <c r="P44" s="6">
        <v>0.36859974265098572</v>
      </c>
      <c r="Q44" s="6">
        <v>4.1999998092651367</v>
      </c>
      <c r="R44" s="6">
        <v>2.6665604673326015E-3</v>
      </c>
      <c r="S44" s="6">
        <v>80.672119140625</v>
      </c>
      <c r="T44" s="6">
        <v>0.92007029056549072</v>
      </c>
      <c r="U44" s="6">
        <v>174.83969116210938</v>
      </c>
      <c r="V44" s="6">
        <v>0.43590459227561951</v>
      </c>
      <c r="W44" s="6">
        <v>0.52623647451400757</v>
      </c>
      <c r="X44" s="6">
        <v>8.8923959732055664</v>
      </c>
      <c r="Y44" s="7">
        <v>10.764926910400391</v>
      </c>
      <c r="Z44" s="7">
        <v>10.764926910400391</v>
      </c>
      <c r="AA44" s="7">
        <v>11.770268440246582</v>
      </c>
    </row>
    <row r="45" spans="1:27" x14ac:dyDescent="0.25">
      <c r="A45" s="1" t="s">
        <v>80</v>
      </c>
      <c r="B45" s="1" t="s">
        <v>79</v>
      </c>
      <c r="C45" s="3" t="s">
        <v>34</v>
      </c>
      <c r="D45" s="4" t="s">
        <v>31</v>
      </c>
      <c r="E45" s="5">
        <v>5325505</v>
      </c>
      <c r="F45" s="5">
        <v>3929056</v>
      </c>
      <c r="G45" s="5">
        <v>35813</v>
      </c>
      <c r="H45" s="5">
        <v>515299</v>
      </c>
      <c r="I45" s="5">
        <v>8464</v>
      </c>
      <c r="J45" s="5">
        <v>39648</v>
      </c>
      <c r="K45" s="5">
        <v>30</v>
      </c>
      <c r="L45" s="6">
        <v>4.4811720848083496</v>
      </c>
      <c r="M45" s="6">
        <v>2.3535268306732178</v>
      </c>
      <c r="N45" s="6">
        <v>2.1276450157165527</v>
      </c>
      <c r="O45" s="6">
        <v>0.48621687293052673</v>
      </c>
      <c r="P45" s="6">
        <v>0.48621687293052673</v>
      </c>
      <c r="Q45" s="6">
        <v>5.0799999237060547</v>
      </c>
      <c r="R45" s="6">
        <v>0.33387413620948792</v>
      </c>
      <c r="S45" s="6">
        <v>72.437774658203125</v>
      </c>
      <c r="T45" s="6">
        <v>0.90325808525085449</v>
      </c>
      <c r="U45" s="6">
        <v>423.1214599609375</v>
      </c>
      <c r="V45" s="6">
        <v>0.15893328189849854</v>
      </c>
      <c r="W45" s="6">
        <v>0.21347489953041077</v>
      </c>
      <c r="X45" s="6">
        <v>8.7110910415649414</v>
      </c>
      <c r="Y45" s="7">
        <v>12.967447280883789</v>
      </c>
      <c r="Z45" s="7">
        <v>12.967447280883789</v>
      </c>
      <c r="AA45" s="7">
        <v>14.005963325500488</v>
      </c>
    </row>
    <row r="46" spans="1:27" x14ac:dyDescent="0.25">
      <c r="A46" s="1" t="s">
        <v>81</v>
      </c>
      <c r="B46" s="1" t="s">
        <v>40</v>
      </c>
      <c r="C46" s="3" t="s">
        <v>39</v>
      </c>
      <c r="D46" s="4" t="s">
        <v>31</v>
      </c>
      <c r="E46" s="5">
        <v>5709625</v>
      </c>
      <c r="F46" s="5">
        <v>4118270</v>
      </c>
      <c r="G46" s="5">
        <v>35412</v>
      </c>
      <c r="H46" s="5">
        <v>521498</v>
      </c>
      <c r="I46" s="5">
        <v>7795</v>
      </c>
      <c r="J46" s="5">
        <v>2245</v>
      </c>
      <c r="K46" s="5">
        <v>0</v>
      </c>
      <c r="L46" s="6">
        <v>4.6262283325195313</v>
      </c>
      <c r="M46" s="6">
        <v>2.1729226112365723</v>
      </c>
      <c r="N46" s="6">
        <v>2.453305721282959</v>
      </c>
      <c r="O46" s="6">
        <v>0.89909207820892334</v>
      </c>
      <c r="P46" s="6">
        <v>0.924812912940979</v>
      </c>
      <c r="Q46" s="6">
        <v>10.300000190734863</v>
      </c>
      <c r="R46" s="6">
        <v>2.6483418419957161E-2</v>
      </c>
      <c r="S46" s="6">
        <v>63.196781158447266</v>
      </c>
      <c r="T46" s="6">
        <v>0.85254478454589844</v>
      </c>
      <c r="U46" s="6">
        <v>454.29119873046875</v>
      </c>
      <c r="V46" s="6">
        <v>0.13652385771274567</v>
      </c>
      <c r="W46" s="6">
        <v>0.18766482174396515</v>
      </c>
      <c r="X46" s="6">
        <v>9.1644468307495117</v>
      </c>
      <c r="Y46" s="7">
        <v>12.891091346740723</v>
      </c>
      <c r="Z46" s="7">
        <v>12.891091346740723</v>
      </c>
      <c r="AA46" s="7">
        <v>13.830632209777832</v>
      </c>
    </row>
    <row r="47" spans="1:27" x14ac:dyDescent="0.25">
      <c r="A47" s="1" t="s">
        <v>247</v>
      </c>
      <c r="B47" s="1" t="s">
        <v>96</v>
      </c>
      <c r="C47" s="3" t="s">
        <v>34</v>
      </c>
      <c r="D47" s="4" t="s">
        <v>31</v>
      </c>
      <c r="E47" s="5">
        <v>155487</v>
      </c>
      <c r="F47" s="5">
        <v>93898</v>
      </c>
      <c r="G47" s="5">
        <v>672</v>
      </c>
      <c r="H47" s="5">
        <v>19470</v>
      </c>
      <c r="I47" s="5">
        <v>936</v>
      </c>
      <c r="J47" s="5">
        <v>119</v>
      </c>
      <c r="K47" s="5">
        <v>0</v>
      </c>
      <c r="L47" s="6">
        <v>4.8731470108032227</v>
      </c>
      <c r="M47" s="6">
        <v>1.9954458475112915</v>
      </c>
      <c r="N47" s="6">
        <v>2.8777010440826416</v>
      </c>
      <c r="O47" s="6">
        <v>0.22743083536624908</v>
      </c>
      <c r="P47" s="6">
        <v>0.22743083536624908</v>
      </c>
      <c r="Q47" s="6">
        <v>1.809999942779541</v>
      </c>
      <c r="R47" s="6">
        <v>0</v>
      </c>
      <c r="S47" s="6">
        <v>89.851821899414063</v>
      </c>
      <c r="T47" s="6">
        <v>0.71058475971221924</v>
      </c>
      <c r="U47" s="6">
        <v>71.794868469238281</v>
      </c>
      <c r="V47" s="6">
        <v>0.60197961330413818</v>
      </c>
      <c r="W47" s="6">
        <v>0.98974305391311646</v>
      </c>
      <c r="X47" s="6">
        <v>14.634995460510254</v>
      </c>
      <c r="Y47" s="7">
        <v>24.036354064941406</v>
      </c>
      <c r="Z47" s="7">
        <v>24.036354064941406</v>
      </c>
      <c r="AA47" s="7">
        <v>24.695201873779297</v>
      </c>
    </row>
    <row r="48" spans="1:27" x14ac:dyDescent="0.25">
      <c r="A48" s="1" t="s">
        <v>248</v>
      </c>
      <c r="B48" s="1" t="s">
        <v>239</v>
      </c>
      <c r="C48" s="3" t="s">
        <v>34</v>
      </c>
      <c r="D48" s="4" t="s">
        <v>31</v>
      </c>
      <c r="E48" s="5">
        <v>971821</v>
      </c>
      <c r="F48" s="5">
        <v>676213</v>
      </c>
      <c r="G48" s="5">
        <v>6023</v>
      </c>
      <c r="H48" s="5">
        <v>188063</v>
      </c>
      <c r="I48" s="5">
        <v>2996</v>
      </c>
      <c r="J48" s="5">
        <v>3248</v>
      </c>
      <c r="K48" s="5">
        <v>0</v>
      </c>
      <c r="L48" s="6">
        <v>3.966433048248291</v>
      </c>
      <c r="M48" s="6">
        <v>2.1745011806488037</v>
      </c>
      <c r="N48" s="6">
        <v>1.7919318675994873</v>
      </c>
      <c r="O48" s="6">
        <v>0.16088931262493134</v>
      </c>
      <c r="P48" s="6">
        <v>0.74199593067169189</v>
      </c>
      <c r="Q48" s="6">
        <v>3.8299999237060547</v>
      </c>
      <c r="R48" s="6">
        <v>-5.94543875195086E-4</v>
      </c>
      <c r="S48" s="6">
        <v>86.841606140136719</v>
      </c>
      <c r="T48" s="6">
        <v>0.88283234834671021</v>
      </c>
      <c r="U48" s="6">
        <v>201.03471374511719</v>
      </c>
      <c r="V48" s="6">
        <v>0.30828723311424255</v>
      </c>
      <c r="W48" s="6">
        <v>0.43914422392845154</v>
      </c>
      <c r="X48" s="6">
        <v>20.173145294189453</v>
      </c>
      <c r="Y48" s="7">
        <v>27.008810043334961</v>
      </c>
      <c r="Z48" s="7">
        <v>27.008810043334961</v>
      </c>
      <c r="AA48" s="7">
        <v>27.862751007080078</v>
      </c>
    </row>
    <row r="49" spans="1:27" x14ac:dyDescent="0.25">
      <c r="A49" s="1" t="s">
        <v>82</v>
      </c>
      <c r="B49" s="1" t="s">
        <v>83</v>
      </c>
      <c r="C49" s="3" t="s">
        <v>34</v>
      </c>
      <c r="D49" s="4" t="s">
        <v>31</v>
      </c>
      <c r="E49" s="5">
        <v>1611368</v>
      </c>
      <c r="F49" s="5">
        <v>1398011</v>
      </c>
      <c r="G49" s="5">
        <v>10002</v>
      </c>
      <c r="H49" s="5">
        <v>148360</v>
      </c>
      <c r="I49" s="5">
        <v>1186</v>
      </c>
      <c r="J49" s="5">
        <v>9965</v>
      </c>
      <c r="K49" s="5">
        <v>1</v>
      </c>
      <c r="L49" s="6">
        <v>4.7495937347412109</v>
      </c>
      <c r="M49" s="6">
        <v>2.5952136516571045</v>
      </c>
      <c r="N49" s="6">
        <v>2.1543803215026855</v>
      </c>
      <c r="O49" s="6">
        <v>0.17469531297683716</v>
      </c>
      <c r="P49" s="6">
        <v>0.17399905622005463</v>
      </c>
      <c r="Q49" s="6">
        <v>1.8700000047683716</v>
      </c>
      <c r="R49" s="6">
        <v>6.6536455415189266E-3</v>
      </c>
      <c r="S49" s="6">
        <v>90.378868103027344</v>
      </c>
      <c r="T49" s="6">
        <v>0.71036273241043091</v>
      </c>
      <c r="U49" s="6">
        <v>843.33892822265625</v>
      </c>
      <c r="V49" s="6">
        <v>7.3602057993412018E-2</v>
      </c>
      <c r="W49" s="6">
        <v>8.423217386007309E-2</v>
      </c>
      <c r="X49" s="6">
        <v>9.3944492340087891</v>
      </c>
      <c r="Y49" s="7">
        <v>0</v>
      </c>
      <c r="Z49" s="7">
        <v>0</v>
      </c>
      <c r="AA49" s="7">
        <v>0</v>
      </c>
    </row>
    <row r="50" spans="1:27" x14ac:dyDescent="0.25">
      <c r="A50" s="1" t="s">
        <v>84</v>
      </c>
      <c r="B50" s="1" t="s">
        <v>85</v>
      </c>
      <c r="C50" s="3" t="s">
        <v>34</v>
      </c>
      <c r="D50" s="4" t="s">
        <v>31</v>
      </c>
      <c r="E50" s="5">
        <v>5751077</v>
      </c>
      <c r="F50" s="5">
        <v>4746409</v>
      </c>
      <c r="G50" s="5">
        <v>23757</v>
      </c>
      <c r="H50" s="5">
        <v>520486</v>
      </c>
      <c r="I50" s="5">
        <v>11192</v>
      </c>
      <c r="J50" s="5">
        <v>7625</v>
      </c>
      <c r="K50" s="5">
        <v>0</v>
      </c>
      <c r="L50" s="6">
        <v>4.6080222129821777</v>
      </c>
      <c r="M50" s="6">
        <v>2.4354872703552246</v>
      </c>
      <c r="N50" s="6">
        <v>2.172534704208374</v>
      </c>
      <c r="O50" s="6">
        <v>0.49963372945785522</v>
      </c>
      <c r="P50" s="6">
        <v>0.39116862416267395</v>
      </c>
      <c r="Q50" s="6">
        <v>4.2600002288818359</v>
      </c>
      <c r="R50" s="6">
        <v>5.6870928965508938E-3</v>
      </c>
      <c r="S50" s="6">
        <v>75.196128845214844</v>
      </c>
      <c r="T50" s="6">
        <v>0.49803298711776733</v>
      </c>
      <c r="U50" s="6">
        <v>212.26768493652344</v>
      </c>
      <c r="V50" s="6">
        <v>0.19460703432559967</v>
      </c>
      <c r="W50" s="6">
        <v>0.2346249520778656</v>
      </c>
      <c r="X50" s="6">
        <v>9.5455312728881836</v>
      </c>
      <c r="Y50" s="7">
        <v>15.256470680236816</v>
      </c>
      <c r="Z50" s="7">
        <v>15.256470680236816</v>
      </c>
      <c r="AA50" s="7">
        <v>15.95406436920166</v>
      </c>
    </row>
    <row r="51" spans="1:27" x14ac:dyDescent="0.25">
      <c r="A51" s="1" t="s">
        <v>86</v>
      </c>
      <c r="B51" s="1" t="s">
        <v>87</v>
      </c>
      <c r="C51" s="3" t="s">
        <v>54</v>
      </c>
      <c r="D51" s="4" t="s">
        <v>31</v>
      </c>
      <c r="E51" s="5">
        <v>2723778</v>
      </c>
      <c r="F51" s="5">
        <v>2079331</v>
      </c>
      <c r="G51" s="5">
        <v>15246</v>
      </c>
      <c r="H51" s="5">
        <v>358235</v>
      </c>
      <c r="I51" s="5">
        <v>16002</v>
      </c>
      <c r="J51" s="5">
        <v>10626</v>
      </c>
      <c r="K51" s="5">
        <v>0</v>
      </c>
      <c r="L51" s="6">
        <v>5.4803180694580078</v>
      </c>
      <c r="M51" s="6">
        <v>2.8336625099182129</v>
      </c>
      <c r="N51" s="6">
        <v>2.6466553211212158</v>
      </c>
      <c r="O51" s="6">
        <v>0.32576411962509155</v>
      </c>
      <c r="P51" s="6">
        <v>0.7524254322052002</v>
      </c>
      <c r="Q51" s="6">
        <v>5.570000171661377</v>
      </c>
      <c r="R51" s="6">
        <v>0.13426235318183899</v>
      </c>
      <c r="S51" s="6">
        <v>75.655120849609375</v>
      </c>
      <c r="T51" s="6">
        <v>0.72787964344024658</v>
      </c>
      <c r="U51" s="6">
        <v>95.275588989257813</v>
      </c>
      <c r="V51" s="6">
        <v>0.58749282360076904</v>
      </c>
      <c r="W51" s="6">
        <v>0.76397287845611572</v>
      </c>
      <c r="X51" s="6">
        <v>13.095463752746582</v>
      </c>
      <c r="Y51" s="7">
        <v>0</v>
      </c>
      <c r="Z51" s="7">
        <v>0</v>
      </c>
      <c r="AA51" s="7">
        <v>0</v>
      </c>
    </row>
    <row r="52" spans="1:27" x14ac:dyDescent="0.25">
      <c r="A52" s="1" t="s">
        <v>250</v>
      </c>
      <c r="B52" s="1" t="s">
        <v>251</v>
      </c>
      <c r="C52" s="3" t="s">
        <v>34</v>
      </c>
      <c r="D52" s="4" t="s">
        <v>31</v>
      </c>
      <c r="E52" s="5">
        <v>302209</v>
      </c>
      <c r="F52" s="5">
        <v>213445</v>
      </c>
      <c r="G52" s="5">
        <v>1461</v>
      </c>
      <c r="H52" s="5">
        <v>17238</v>
      </c>
      <c r="I52" s="5">
        <v>318</v>
      </c>
      <c r="J52" s="5">
        <v>467</v>
      </c>
      <c r="K52" s="5">
        <v>71</v>
      </c>
      <c r="L52" s="6">
        <v>4.5009975433349609</v>
      </c>
      <c r="M52" s="6">
        <v>1.3629933595657349</v>
      </c>
      <c r="N52" s="6">
        <v>3.1380040645599365</v>
      </c>
      <c r="O52" s="6">
        <v>0.26142978668212891</v>
      </c>
      <c r="P52" s="6">
        <v>0.26142978668212891</v>
      </c>
      <c r="Q52" s="6">
        <v>4.5399999618530273</v>
      </c>
      <c r="R52" s="6">
        <v>9.3566521536558867E-4</v>
      </c>
      <c r="S52" s="6">
        <v>91.535621643066406</v>
      </c>
      <c r="T52" s="6">
        <v>0.6798321008682251</v>
      </c>
      <c r="U52" s="6">
        <v>459.4339599609375</v>
      </c>
      <c r="V52" s="6">
        <v>0.10522519052028656</v>
      </c>
      <c r="W52" s="6">
        <v>0.14797167479991913</v>
      </c>
      <c r="X52" s="6">
        <v>7.8759727478027344</v>
      </c>
      <c r="Y52" s="7">
        <v>12.642755508422852</v>
      </c>
      <c r="Z52" s="7">
        <v>12.642755508422852</v>
      </c>
      <c r="AA52" s="7">
        <v>13.446808815002441</v>
      </c>
    </row>
    <row r="53" spans="1:27" x14ac:dyDescent="0.25">
      <c r="A53" s="1" t="s">
        <v>88</v>
      </c>
      <c r="B53" s="1" t="s">
        <v>89</v>
      </c>
      <c r="C53" s="3" t="s">
        <v>65</v>
      </c>
      <c r="D53" s="4" t="s">
        <v>31</v>
      </c>
      <c r="E53" s="5">
        <v>1691435</v>
      </c>
      <c r="F53" s="5">
        <v>1178425</v>
      </c>
      <c r="G53" s="5">
        <v>10560</v>
      </c>
      <c r="H53" s="5">
        <v>223787</v>
      </c>
      <c r="I53" s="5">
        <v>2308</v>
      </c>
      <c r="J53" s="5">
        <v>228</v>
      </c>
      <c r="K53" s="5">
        <v>0</v>
      </c>
      <c r="L53" s="6">
        <v>4.1615428924560547</v>
      </c>
      <c r="M53" s="6">
        <v>0.98132973909378052</v>
      </c>
      <c r="N53" s="6">
        <v>3.1802132129669189</v>
      </c>
      <c r="O53" s="6">
        <v>0.78204107284545898</v>
      </c>
      <c r="P53" s="6">
        <v>1.3650633096694946</v>
      </c>
      <c r="Q53" s="6">
        <v>10.279999732971191</v>
      </c>
      <c r="R53" s="6">
        <v>8.3316555246710777E-3</v>
      </c>
      <c r="S53" s="6">
        <v>70.796798706054688</v>
      </c>
      <c r="T53" s="6">
        <v>0.88815248012542725</v>
      </c>
      <c r="U53" s="6">
        <v>457.53900146484375</v>
      </c>
      <c r="V53" s="6">
        <v>0.13645218312740326</v>
      </c>
      <c r="W53" s="6">
        <v>0.19411514699459076</v>
      </c>
      <c r="X53" s="6">
        <v>15.212856292724609</v>
      </c>
      <c r="Y53" s="7">
        <v>19.900712966918945</v>
      </c>
      <c r="Z53" s="7">
        <v>19.900712966918945</v>
      </c>
      <c r="AA53" s="7">
        <v>20.73486328125</v>
      </c>
    </row>
    <row r="54" spans="1:27" x14ac:dyDescent="0.25">
      <c r="A54" s="1" t="s">
        <v>254</v>
      </c>
      <c r="B54" s="1" t="s">
        <v>255</v>
      </c>
      <c r="C54" s="3" t="s">
        <v>48</v>
      </c>
      <c r="D54" s="4" t="s">
        <v>31</v>
      </c>
      <c r="E54" s="5">
        <v>529279</v>
      </c>
      <c r="F54" s="5">
        <v>413931</v>
      </c>
      <c r="G54" s="5">
        <v>3923</v>
      </c>
      <c r="H54" s="5">
        <v>67674</v>
      </c>
      <c r="I54" s="5">
        <v>2632</v>
      </c>
      <c r="J54" s="5">
        <v>1085</v>
      </c>
      <c r="K54" s="5">
        <v>0</v>
      </c>
      <c r="L54" s="6">
        <v>4.3021860122680664</v>
      </c>
      <c r="M54" s="6">
        <v>1.8517913818359375</v>
      </c>
      <c r="N54" s="6">
        <v>2.4503946304321289</v>
      </c>
      <c r="O54" s="6">
        <v>6.2877416610717773E-2</v>
      </c>
      <c r="P54" s="6">
        <v>0.63819563388824463</v>
      </c>
      <c r="Q54" s="6">
        <v>5.0900001525878906</v>
      </c>
      <c r="R54" s="6">
        <v>-1.9157760543748736E-3</v>
      </c>
      <c r="S54" s="6">
        <v>96.164558410644531</v>
      </c>
      <c r="T54" s="6">
        <v>0.93884468078613281</v>
      </c>
      <c r="U54" s="6">
        <v>149.05015563964844</v>
      </c>
      <c r="V54" s="6">
        <v>0.49728026986122131</v>
      </c>
      <c r="W54" s="6">
        <v>0.62988507747650146</v>
      </c>
      <c r="X54" s="6">
        <v>14.000127792358398</v>
      </c>
      <c r="Y54" s="7">
        <v>0</v>
      </c>
      <c r="Z54" s="7">
        <v>0</v>
      </c>
      <c r="AA54" s="7">
        <v>0</v>
      </c>
    </row>
    <row r="55" spans="1:27" x14ac:dyDescent="0.25">
      <c r="A55" s="1" t="s">
        <v>256</v>
      </c>
      <c r="B55" s="1" t="s">
        <v>214</v>
      </c>
      <c r="C55" s="3" t="s">
        <v>34</v>
      </c>
      <c r="D55" s="4" t="s">
        <v>31</v>
      </c>
      <c r="E55" s="5">
        <v>745050</v>
      </c>
      <c r="F55" s="5">
        <v>531853</v>
      </c>
      <c r="G55" s="5">
        <v>6608</v>
      </c>
      <c r="H55" s="5">
        <v>59305</v>
      </c>
      <c r="I55" s="5">
        <v>12225</v>
      </c>
      <c r="J55" s="5">
        <v>622</v>
      </c>
      <c r="K55" s="5">
        <v>0</v>
      </c>
      <c r="L55" s="6">
        <v>4.5262084007263184</v>
      </c>
      <c r="M55" s="6">
        <v>2.0413997173309326</v>
      </c>
      <c r="N55" s="6">
        <v>2.4848086833953857</v>
      </c>
      <c r="O55" s="6">
        <v>-0.48527008295059204</v>
      </c>
      <c r="P55" s="6">
        <v>-0.33415648341178894</v>
      </c>
      <c r="Q55" s="6">
        <v>-3.9800000190734863</v>
      </c>
      <c r="R55" s="6">
        <v>8.3443090319633484E-2</v>
      </c>
      <c r="S55" s="6">
        <v>99.787162780761719</v>
      </c>
      <c r="T55" s="6">
        <v>1.2272012233734131</v>
      </c>
      <c r="U55" s="6">
        <v>54.053169250488281</v>
      </c>
      <c r="V55" s="6">
        <v>1.6408294439315796</v>
      </c>
      <c r="W55" s="6">
        <v>2.2703595161437988</v>
      </c>
      <c r="X55" s="6">
        <v>10.51637077331543</v>
      </c>
      <c r="Y55" s="7">
        <v>14.886605262756348</v>
      </c>
      <c r="Z55" s="7">
        <v>14.886605262756348</v>
      </c>
      <c r="AA55" s="7">
        <v>16.137489318847656</v>
      </c>
    </row>
    <row r="56" spans="1:27" x14ac:dyDescent="0.25">
      <c r="A56" s="1" t="s">
        <v>257</v>
      </c>
      <c r="B56" s="1" t="s">
        <v>258</v>
      </c>
      <c r="C56" s="3" t="s">
        <v>34</v>
      </c>
      <c r="D56" s="4" t="s">
        <v>31</v>
      </c>
      <c r="E56" s="5">
        <v>985426</v>
      </c>
      <c r="F56" s="5">
        <v>795695</v>
      </c>
      <c r="G56" s="5">
        <v>8125</v>
      </c>
      <c r="H56" s="5">
        <v>97693</v>
      </c>
      <c r="I56" s="5">
        <v>10372</v>
      </c>
      <c r="J56" s="5">
        <v>1451</v>
      </c>
      <c r="K56" s="5">
        <v>0</v>
      </c>
      <c r="L56" s="6">
        <v>4.7184038162231445</v>
      </c>
      <c r="M56" s="6">
        <v>2.2320878505706787</v>
      </c>
      <c r="N56" s="6">
        <v>2.4863162040710449</v>
      </c>
      <c r="O56" s="6">
        <v>0.14849381148815155</v>
      </c>
      <c r="P56" s="6">
        <v>0.14849381148815155</v>
      </c>
      <c r="Q56" s="6">
        <v>1.5</v>
      </c>
      <c r="R56" s="6">
        <v>2.7170667890459299E-3</v>
      </c>
      <c r="S56" s="6">
        <v>89.703109741210938</v>
      </c>
      <c r="T56" s="6">
        <v>1.010798454284668</v>
      </c>
      <c r="U56" s="6">
        <v>78.335906982421875</v>
      </c>
      <c r="V56" s="6">
        <v>1.2996410131454468</v>
      </c>
      <c r="W56" s="6">
        <v>1.2903386354446411</v>
      </c>
      <c r="X56" s="6">
        <v>10.677275657653809</v>
      </c>
      <c r="Y56" s="7">
        <v>0</v>
      </c>
      <c r="Z56" s="7">
        <v>0</v>
      </c>
      <c r="AA56" s="7">
        <v>0</v>
      </c>
    </row>
    <row r="57" spans="1:27" x14ac:dyDescent="0.25">
      <c r="A57" s="1" t="s">
        <v>259</v>
      </c>
      <c r="B57" s="1" t="s">
        <v>118</v>
      </c>
      <c r="C57" s="3" t="s">
        <v>34</v>
      </c>
      <c r="D57" s="4" t="s">
        <v>31</v>
      </c>
      <c r="E57" s="5">
        <v>363111</v>
      </c>
      <c r="F57" s="5">
        <v>170438</v>
      </c>
      <c r="G57" s="5">
        <v>1553</v>
      </c>
      <c r="H57" s="5">
        <v>63800</v>
      </c>
      <c r="I57" s="5">
        <v>0</v>
      </c>
      <c r="J57" s="5">
        <v>0</v>
      </c>
      <c r="K57" s="5">
        <v>0</v>
      </c>
      <c r="L57" s="6">
        <v>3.6103179454803467</v>
      </c>
      <c r="M57" s="6">
        <v>1.6910126209259033</v>
      </c>
      <c r="N57" s="6">
        <v>1.9193052053451538</v>
      </c>
      <c r="O57" s="6">
        <v>0.10613852739334106</v>
      </c>
      <c r="P57" s="6">
        <v>0.10613852739334106</v>
      </c>
      <c r="Q57" s="6">
        <v>0.60000002384185791</v>
      </c>
      <c r="R57" s="6">
        <v>1.1515077203512192E-3</v>
      </c>
      <c r="S57" s="6">
        <v>99.697052001953125</v>
      </c>
      <c r="T57" s="6">
        <v>0.90295422077178955</v>
      </c>
      <c r="U57" s="6">
        <v>0</v>
      </c>
      <c r="V57" s="6">
        <v>0</v>
      </c>
      <c r="W57" s="6">
        <v>0</v>
      </c>
      <c r="X57" s="6">
        <v>17.824832916259766</v>
      </c>
      <c r="Y57" s="7">
        <v>32.925796508789063</v>
      </c>
      <c r="Z57" s="7">
        <v>32.925796508789063</v>
      </c>
      <c r="AA57" s="7">
        <v>33.820175170898438</v>
      </c>
    </row>
    <row r="58" spans="1:27" x14ac:dyDescent="0.25">
      <c r="A58" s="1" t="s">
        <v>260</v>
      </c>
      <c r="B58" s="1" t="s">
        <v>261</v>
      </c>
      <c r="C58" s="3" t="s">
        <v>34</v>
      </c>
      <c r="D58" s="4" t="s">
        <v>31</v>
      </c>
      <c r="E58" s="5">
        <v>202724</v>
      </c>
      <c r="F58" s="5">
        <v>131992</v>
      </c>
      <c r="G58" s="5">
        <v>777</v>
      </c>
      <c r="H58" s="5">
        <v>25566</v>
      </c>
      <c r="I58" s="5">
        <v>247</v>
      </c>
      <c r="J58" s="5">
        <v>0</v>
      </c>
      <c r="K58" s="5">
        <v>0</v>
      </c>
      <c r="L58" s="6">
        <v>4.8369331359863281</v>
      </c>
      <c r="M58" s="6">
        <v>2.2348968982696533</v>
      </c>
      <c r="N58" s="6">
        <v>2.6020362377166748</v>
      </c>
      <c r="O58" s="6">
        <v>0.23007331788539886</v>
      </c>
      <c r="P58" s="6">
        <v>0.23007331788539886</v>
      </c>
      <c r="Q58" s="6">
        <v>1.8400000333786011</v>
      </c>
      <c r="R58" s="6">
        <v>0</v>
      </c>
      <c r="S58" s="6">
        <v>88.486465454101563</v>
      </c>
      <c r="T58" s="6">
        <v>0.58522695302963257</v>
      </c>
      <c r="U58" s="6">
        <v>314.57489013671875</v>
      </c>
      <c r="V58" s="6">
        <v>0.12184052914381027</v>
      </c>
      <c r="W58" s="6">
        <v>0.18603740632534027</v>
      </c>
      <c r="X58" s="6">
        <v>16.144886016845703</v>
      </c>
      <c r="Y58" s="7">
        <v>0</v>
      </c>
      <c r="Z58" s="7">
        <v>0</v>
      </c>
      <c r="AA58" s="7">
        <v>0</v>
      </c>
    </row>
    <row r="59" spans="1:27" x14ac:dyDescent="0.25">
      <c r="A59" s="1" t="s">
        <v>92</v>
      </c>
      <c r="B59" s="1" t="s">
        <v>93</v>
      </c>
      <c r="C59" s="3" t="s">
        <v>94</v>
      </c>
      <c r="D59" s="4" t="s">
        <v>31</v>
      </c>
      <c r="E59" s="5">
        <v>1099892</v>
      </c>
      <c r="F59" s="5">
        <v>852641</v>
      </c>
      <c r="G59" s="5">
        <v>10336</v>
      </c>
      <c r="H59" s="5">
        <v>103229</v>
      </c>
      <c r="I59" s="5">
        <v>6486</v>
      </c>
      <c r="J59" s="5">
        <v>1210</v>
      </c>
      <c r="K59" s="5">
        <v>670</v>
      </c>
      <c r="L59" s="6">
        <v>5.0313687324523926</v>
      </c>
      <c r="M59" s="6">
        <v>1.7459081411361694</v>
      </c>
      <c r="N59" s="6">
        <v>3.2854607105255127</v>
      </c>
      <c r="O59" s="6">
        <v>1.1162464618682861</v>
      </c>
      <c r="P59" s="6">
        <v>1.1162464618682861</v>
      </c>
      <c r="Q59" s="6">
        <v>12.060000419616699</v>
      </c>
      <c r="R59" s="6">
        <v>4.1220914572477341E-2</v>
      </c>
      <c r="S59" s="6">
        <v>61.362075805664063</v>
      </c>
      <c r="T59" s="6">
        <v>1.1977144479751587</v>
      </c>
      <c r="U59" s="6">
        <v>159.35861206054688</v>
      </c>
      <c r="V59" s="6">
        <v>0.61469674110412598</v>
      </c>
      <c r="W59" s="6">
        <v>0.75158435106277466</v>
      </c>
      <c r="X59" s="6">
        <v>9.7414255142211914</v>
      </c>
      <c r="Y59" s="7">
        <v>13.63255786895752</v>
      </c>
      <c r="Z59" s="7">
        <v>13.63255786895752</v>
      </c>
      <c r="AA59" s="7">
        <v>14.884270668029785</v>
      </c>
    </row>
    <row r="60" spans="1:27" x14ac:dyDescent="0.25">
      <c r="A60" s="1" t="s">
        <v>95</v>
      </c>
      <c r="B60" s="1" t="s">
        <v>96</v>
      </c>
      <c r="C60" s="3" t="s">
        <v>34</v>
      </c>
      <c r="D60" s="4" t="s">
        <v>31</v>
      </c>
      <c r="E60" s="5">
        <v>1125843</v>
      </c>
      <c r="F60" s="5">
        <v>0</v>
      </c>
      <c r="G60" s="5">
        <v>0</v>
      </c>
      <c r="H60" s="5">
        <v>952255</v>
      </c>
      <c r="I60" s="5">
        <v>0</v>
      </c>
      <c r="J60" s="5">
        <v>0</v>
      </c>
      <c r="K60" s="5">
        <v>0</v>
      </c>
      <c r="L60" s="6">
        <v>5.5699892044067383</v>
      </c>
      <c r="M60" s="6">
        <v>0</v>
      </c>
      <c r="N60" s="6">
        <v>5.5699892044067383</v>
      </c>
      <c r="O60" s="6">
        <v>27.807710647583008</v>
      </c>
      <c r="P60" s="6">
        <v>27.833961486816406</v>
      </c>
      <c r="Q60" s="6">
        <v>33.240001678466797</v>
      </c>
      <c r="R60" s="6">
        <v>0</v>
      </c>
      <c r="S60" s="6">
        <v>47.025260925292969</v>
      </c>
      <c r="T60" s="6">
        <v>0</v>
      </c>
      <c r="U60" s="6">
        <v>0</v>
      </c>
      <c r="V60" s="6">
        <v>0</v>
      </c>
      <c r="W60" s="6">
        <v>0</v>
      </c>
      <c r="X60" s="6">
        <v>71.289566040039063</v>
      </c>
      <c r="Y60" s="7">
        <v>0</v>
      </c>
      <c r="Z60" s="7">
        <v>0</v>
      </c>
      <c r="AA60" s="7">
        <v>148.10581970214844</v>
      </c>
    </row>
    <row r="61" spans="1:27" x14ac:dyDescent="0.25">
      <c r="A61" s="1" t="s">
        <v>262</v>
      </c>
      <c r="B61" s="1" t="s">
        <v>253</v>
      </c>
      <c r="C61" s="3" t="s">
        <v>65</v>
      </c>
      <c r="D61" s="4" t="s">
        <v>31</v>
      </c>
      <c r="E61" s="5">
        <v>549596</v>
      </c>
      <c r="F61" s="5">
        <v>321343</v>
      </c>
      <c r="G61" s="5">
        <v>3550</v>
      </c>
      <c r="H61" s="5">
        <v>72602</v>
      </c>
      <c r="I61" s="5">
        <v>2818</v>
      </c>
      <c r="J61" s="5">
        <v>50</v>
      </c>
      <c r="K61" s="5">
        <v>0</v>
      </c>
      <c r="L61" s="6">
        <v>5.7319254875183105</v>
      </c>
      <c r="M61" s="6">
        <v>1.1475999355316162</v>
      </c>
      <c r="N61" s="6">
        <v>4.5843257904052734</v>
      </c>
      <c r="O61" s="6">
        <v>0.74395602941513062</v>
      </c>
      <c r="P61" s="6">
        <v>0.74395602941513062</v>
      </c>
      <c r="Q61" s="6">
        <v>5.7300000190734863</v>
      </c>
      <c r="R61" s="6">
        <v>-5.0815895199775696E-2</v>
      </c>
      <c r="S61" s="6">
        <v>77.735816955566406</v>
      </c>
      <c r="T61" s="6">
        <v>1.0926674604415894</v>
      </c>
      <c r="U61" s="6">
        <v>125.97586822509766</v>
      </c>
      <c r="V61" s="6">
        <v>0.51274025440216064</v>
      </c>
      <c r="W61" s="6">
        <v>0.86736249923706055</v>
      </c>
      <c r="X61" s="6">
        <v>12.373199462890625</v>
      </c>
      <c r="Y61" s="7">
        <v>0</v>
      </c>
      <c r="Z61" s="7">
        <v>0</v>
      </c>
      <c r="AA61" s="7">
        <v>0</v>
      </c>
    </row>
    <row r="62" spans="1:27" x14ac:dyDescent="0.25">
      <c r="A62" s="1" t="s">
        <v>263</v>
      </c>
      <c r="B62" s="1" t="s">
        <v>264</v>
      </c>
      <c r="C62" s="3" t="s">
        <v>34</v>
      </c>
      <c r="D62" s="4" t="s">
        <v>31</v>
      </c>
      <c r="E62" s="5">
        <v>574264</v>
      </c>
      <c r="F62" s="5">
        <v>485160</v>
      </c>
      <c r="G62" s="5">
        <v>4068</v>
      </c>
      <c r="H62" s="5">
        <v>45674</v>
      </c>
      <c r="I62" s="5">
        <v>4023</v>
      </c>
      <c r="J62" s="5">
        <v>1193</v>
      </c>
      <c r="K62" s="5">
        <v>0</v>
      </c>
      <c r="L62" s="6">
        <v>4.7213878631591797</v>
      </c>
      <c r="M62" s="6">
        <v>2.329841136932373</v>
      </c>
      <c r="N62" s="6">
        <v>2.3915467262268066</v>
      </c>
      <c r="O62" s="6">
        <v>2.4576019495725632E-2</v>
      </c>
      <c r="P62" s="6">
        <v>2.4576019495725632E-2</v>
      </c>
      <c r="Q62" s="6">
        <v>0.31000000238418579</v>
      </c>
      <c r="R62" s="6">
        <v>-8.1339001189917326E-4</v>
      </c>
      <c r="S62" s="6">
        <v>104.54104614257813</v>
      </c>
      <c r="T62" s="6">
        <v>0.83151412010192871</v>
      </c>
      <c r="U62" s="6">
        <v>101.11856842041016</v>
      </c>
      <c r="V62" s="6">
        <v>0.70054888725280762</v>
      </c>
      <c r="W62" s="6">
        <v>0.82231599092483521</v>
      </c>
      <c r="X62" s="6">
        <v>8.5845708847045898</v>
      </c>
      <c r="Y62" s="7">
        <v>11.954916954040527</v>
      </c>
      <c r="Z62" s="7">
        <v>11.954916954040527</v>
      </c>
      <c r="AA62" s="7">
        <v>13.011615753173828</v>
      </c>
    </row>
    <row r="63" spans="1:27" x14ac:dyDescent="0.25">
      <c r="A63" s="1" t="s">
        <v>97</v>
      </c>
      <c r="B63" s="1" t="s">
        <v>98</v>
      </c>
      <c r="C63" s="3" t="s">
        <v>34</v>
      </c>
      <c r="D63" s="4" t="s">
        <v>31</v>
      </c>
      <c r="E63" s="5">
        <v>1619060</v>
      </c>
      <c r="F63" s="5">
        <v>1315040</v>
      </c>
      <c r="G63" s="5">
        <v>11021</v>
      </c>
      <c r="H63" s="5">
        <v>124583</v>
      </c>
      <c r="I63" s="5">
        <v>2209</v>
      </c>
      <c r="J63" s="5">
        <v>1104</v>
      </c>
      <c r="K63" s="5">
        <v>0</v>
      </c>
      <c r="L63" s="6">
        <v>4.5614581108093262</v>
      </c>
      <c r="M63" s="6">
        <v>2.2586045265197754</v>
      </c>
      <c r="N63" s="6">
        <v>2.3028538227081299</v>
      </c>
      <c r="O63" s="6">
        <v>0.15842349827289581</v>
      </c>
      <c r="P63" s="6">
        <v>0.15842349827289581</v>
      </c>
      <c r="Q63" s="6">
        <v>2.059999942779541</v>
      </c>
      <c r="R63" s="6">
        <v>5.6129093281924725E-3</v>
      </c>
      <c r="S63" s="6">
        <v>95.804573059082031</v>
      </c>
      <c r="T63" s="6">
        <v>0.83110809326171875</v>
      </c>
      <c r="U63" s="6">
        <v>498.91354370117188</v>
      </c>
      <c r="V63" s="6">
        <v>0.13643719255924225</v>
      </c>
      <c r="W63" s="6">
        <v>0.1665835827589035</v>
      </c>
      <c r="X63" s="6">
        <v>8.5298452377319336</v>
      </c>
      <c r="Y63" s="7">
        <v>11.435120582580566</v>
      </c>
      <c r="Z63" s="7">
        <v>11.435120582580566</v>
      </c>
      <c r="AA63" s="7">
        <v>12.35474681854248</v>
      </c>
    </row>
    <row r="64" spans="1:27" x14ac:dyDescent="0.25">
      <c r="A64" s="1" t="s">
        <v>99</v>
      </c>
      <c r="B64" s="1" t="s">
        <v>100</v>
      </c>
      <c r="C64" s="3" t="s">
        <v>34</v>
      </c>
      <c r="D64" s="4" t="s">
        <v>31</v>
      </c>
      <c r="E64" s="5">
        <v>1931185</v>
      </c>
      <c r="F64" s="5">
        <v>1453523</v>
      </c>
      <c r="G64" s="5">
        <v>14361</v>
      </c>
      <c r="H64" s="5">
        <v>281671</v>
      </c>
      <c r="I64" s="5">
        <v>19856</v>
      </c>
      <c r="J64" s="5">
        <v>4001</v>
      </c>
      <c r="K64" s="5">
        <v>1</v>
      </c>
      <c r="L64" s="6">
        <v>4.7578225135803223</v>
      </c>
      <c r="M64" s="6">
        <v>1.9121596813201904</v>
      </c>
      <c r="N64" s="6">
        <v>2.8456628322601318</v>
      </c>
      <c r="O64" s="6">
        <v>0.43134918808937073</v>
      </c>
      <c r="P64" s="6">
        <v>0.4698481559753418</v>
      </c>
      <c r="Q64" s="6">
        <v>3.1700000762939453</v>
      </c>
      <c r="R64" s="6">
        <v>2.8957210015505552E-3</v>
      </c>
      <c r="S64" s="6">
        <v>82.237625122070313</v>
      </c>
      <c r="T64" s="6">
        <v>0.9783470630645752</v>
      </c>
      <c r="U64" s="6">
        <v>72.32574462890625</v>
      </c>
      <c r="V64" s="6">
        <v>1.02817702293396</v>
      </c>
      <c r="W64" s="6">
        <v>1.3526954650878906</v>
      </c>
      <c r="X64" s="6">
        <v>16.000026702880859</v>
      </c>
      <c r="Y64" s="7">
        <v>0</v>
      </c>
      <c r="Z64" s="7">
        <v>0</v>
      </c>
      <c r="AA64" s="7">
        <v>0</v>
      </c>
    </row>
    <row r="65" spans="1:27" x14ac:dyDescent="0.25">
      <c r="A65" s="1" t="s">
        <v>265</v>
      </c>
      <c r="B65" s="1" t="s">
        <v>266</v>
      </c>
      <c r="C65" s="3" t="s">
        <v>34</v>
      </c>
      <c r="D65" s="4" t="s">
        <v>31</v>
      </c>
      <c r="E65" s="5">
        <v>461438</v>
      </c>
      <c r="F65" s="5">
        <v>320163</v>
      </c>
      <c r="G65" s="5">
        <v>3217</v>
      </c>
      <c r="H65" s="5">
        <v>27056</v>
      </c>
      <c r="I65" s="5">
        <v>217</v>
      </c>
      <c r="J65" s="5">
        <v>3</v>
      </c>
      <c r="K65" s="5">
        <v>0</v>
      </c>
      <c r="L65" s="6">
        <v>4.1533761024475098</v>
      </c>
      <c r="M65" s="6">
        <v>1.4749621152877808</v>
      </c>
      <c r="N65" s="6">
        <v>2.6784138679504395</v>
      </c>
      <c r="O65" s="6">
        <v>8.2747742533683777E-2</v>
      </c>
      <c r="P65" s="6">
        <v>8.2747742533683777E-2</v>
      </c>
      <c r="Q65" s="6">
        <v>1.4099999666213989</v>
      </c>
      <c r="R65" s="6">
        <v>0</v>
      </c>
      <c r="S65" s="6">
        <v>97.573211669921875</v>
      </c>
      <c r="T65" s="6">
        <v>0.99480485916137695</v>
      </c>
      <c r="U65" s="6">
        <v>1482.488525390625</v>
      </c>
      <c r="V65" s="6">
        <v>4.7026902437210083E-2</v>
      </c>
      <c r="W65" s="6">
        <v>6.7103713750839233E-2</v>
      </c>
      <c r="X65" s="6">
        <v>8.0846405029296875</v>
      </c>
      <c r="Y65" s="7">
        <v>13.454618453979492</v>
      </c>
      <c r="Z65" s="7">
        <v>13.454618453979492</v>
      </c>
      <c r="AA65" s="7">
        <v>14.588859558105469</v>
      </c>
    </row>
    <row r="66" spans="1:27" x14ac:dyDescent="0.25">
      <c r="A66" s="1" t="s">
        <v>101</v>
      </c>
      <c r="B66" s="1" t="s">
        <v>102</v>
      </c>
      <c r="C66" s="3" t="s">
        <v>34</v>
      </c>
      <c r="D66" s="4" t="s">
        <v>31</v>
      </c>
      <c r="E66" s="5">
        <v>2363130</v>
      </c>
      <c r="F66" s="5">
        <v>1857229</v>
      </c>
      <c r="G66" s="5">
        <v>10498</v>
      </c>
      <c r="H66" s="5">
        <v>252022</v>
      </c>
      <c r="I66" s="5">
        <v>10590</v>
      </c>
      <c r="J66" s="5">
        <v>3983</v>
      </c>
      <c r="K66" s="5">
        <v>462</v>
      </c>
      <c r="L66" s="6">
        <v>4.8865671157836914</v>
      </c>
      <c r="M66" s="6">
        <v>2.4954321384429932</v>
      </c>
      <c r="N66" s="6">
        <v>2.3911349773406982</v>
      </c>
      <c r="O66" s="6">
        <v>0.16368532180786133</v>
      </c>
      <c r="P66" s="6">
        <v>0.52065551280975342</v>
      </c>
      <c r="Q66" s="6">
        <v>4.940000057220459</v>
      </c>
      <c r="R66" s="6">
        <v>4.30926593253389E-4</v>
      </c>
      <c r="S66" s="6">
        <v>88.368698120117188</v>
      </c>
      <c r="T66" s="6">
        <v>0.56207358837127686</v>
      </c>
      <c r="U66" s="6">
        <v>99.131256103515625</v>
      </c>
      <c r="V66" s="6">
        <v>0.65007001161575317</v>
      </c>
      <c r="W66" s="6">
        <v>0.56699937582015991</v>
      </c>
      <c r="X66" s="6">
        <v>11.135663986206055</v>
      </c>
      <c r="Y66" s="7">
        <v>13.626562118530273</v>
      </c>
      <c r="Z66" s="7">
        <v>13.626562118530273</v>
      </c>
      <c r="AA66" s="7">
        <v>14.197195053100586</v>
      </c>
    </row>
    <row r="67" spans="1:27" x14ac:dyDescent="0.25">
      <c r="A67" s="1" t="s">
        <v>103</v>
      </c>
      <c r="B67" s="1" t="s">
        <v>104</v>
      </c>
      <c r="C67" s="3" t="s">
        <v>65</v>
      </c>
      <c r="D67" s="4" t="s">
        <v>31</v>
      </c>
      <c r="E67" s="5">
        <v>1138428</v>
      </c>
      <c r="F67" s="5">
        <v>790564</v>
      </c>
      <c r="G67" s="5">
        <v>7407</v>
      </c>
      <c r="H67" s="5">
        <v>106498</v>
      </c>
      <c r="I67" s="5">
        <v>1454</v>
      </c>
      <c r="J67" s="5">
        <v>1200</v>
      </c>
      <c r="K67" s="5">
        <v>0</v>
      </c>
      <c r="L67" s="6">
        <v>4.1360583305358887</v>
      </c>
      <c r="M67" s="6">
        <v>1.7982147932052612</v>
      </c>
      <c r="N67" s="6">
        <v>2.3378434181213379</v>
      </c>
      <c r="O67" s="6">
        <v>0.28337645530700684</v>
      </c>
      <c r="P67" s="6">
        <v>0.34022632241249084</v>
      </c>
      <c r="Q67" s="6">
        <v>3.75</v>
      </c>
      <c r="R67" s="6">
        <v>-1.099266204982996E-2</v>
      </c>
      <c r="S67" s="6">
        <v>90.031944274902344</v>
      </c>
      <c r="T67" s="6">
        <v>0.92822921276092529</v>
      </c>
      <c r="U67" s="6">
        <v>509.42227172851563</v>
      </c>
      <c r="V67" s="6">
        <v>0.12771998345851898</v>
      </c>
      <c r="W67" s="6">
        <v>0.18221212923526764</v>
      </c>
      <c r="X67" s="6">
        <v>11.019966125488281</v>
      </c>
      <c r="Y67" s="7">
        <v>15.834117889404297</v>
      </c>
      <c r="Z67" s="7">
        <v>15.834117889404297</v>
      </c>
      <c r="AA67" s="7">
        <v>16.740106582641602</v>
      </c>
    </row>
    <row r="68" spans="1:27" x14ac:dyDescent="0.25">
      <c r="A68" s="1" t="s">
        <v>267</v>
      </c>
      <c r="B68" s="1" t="s">
        <v>268</v>
      </c>
      <c r="C68" s="3" t="s">
        <v>65</v>
      </c>
      <c r="D68" s="4" t="s">
        <v>31</v>
      </c>
      <c r="E68" s="5">
        <v>647333</v>
      </c>
      <c r="F68" s="5">
        <v>537717</v>
      </c>
      <c r="G68" s="5">
        <v>3818</v>
      </c>
      <c r="H68" s="5">
        <v>54087</v>
      </c>
      <c r="I68" s="5">
        <v>267</v>
      </c>
      <c r="J68" s="5">
        <v>1009</v>
      </c>
      <c r="K68" s="5">
        <v>107</v>
      </c>
      <c r="L68" s="6">
        <v>7.0097460746765137</v>
      </c>
      <c r="M68" s="6">
        <v>3.790604829788208</v>
      </c>
      <c r="N68" s="6">
        <v>3.2191412448883057</v>
      </c>
      <c r="O68" s="6">
        <v>-0.28010356426239014</v>
      </c>
      <c r="P68" s="6">
        <v>-0.28010356426239014</v>
      </c>
      <c r="Q68" s="6">
        <v>-3.2200000286102295</v>
      </c>
      <c r="R68" s="6">
        <v>0.19450117647647858</v>
      </c>
      <c r="S68" s="6">
        <v>104.28366088867188</v>
      </c>
      <c r="T68" s="6">
        <v>0.70503294467926025</v>
      </c>
      <c r="U68" s="6">
        <v>1429.9625244140625</v>
      </c>
      <c r="V68" s="6">
        <v>4.1246160864830017E-2</v>
      </c>
      <c r="W68" s="6">
        <v>4.9304291605949402E-2</v>
      </c>
      <c r="X68" s="6">
        <v>9.0609016418457031</v>
      </c>
      <c r="Y68" s="7">
        <v>0</v>
      </c>
      <c r="Z68" s="7">
        <v>0</v>
      </c>
      <c r="AA68" s="7">
        <v>0</v>
      </c>
    </row>
    <row r="69" spans="1:27" x14ac:dyDescent="0.25">
      <c r="A69" s="1" t="s">
        <v>269</v>
      </c>
      <c r="B69" s="1" t="s">
        <v>91</v>
      </c>
      <c r="C69" s="3" t="s">
        <v>34</v>
      </c>
      <c r="D69" s="4" t="s">
        <v>31</v>
      </c>
      <c r="E69" s="5">
        <v>615994</v>
      </c>
      <c r="F69" s="5">
        <v>480194</v>
      </c>
      <c r="G69" s="5">
        <v>4499</v>
      </c>
      <c r="H69" s="5">
        <v>60650</v>
      </c>
      <c r="I69" s="5">
        <v>934</v>
      </c>
      <c r="J69" s="5">
        <v>307</v>
      </c>
      <c r="K69" s="5">
        <v>672</v>
      </c>
      <c r="L69" s="6">
        <v>5.0682048797607422</v>
      </c>
      <c r="M69" s="6">
        <v>2.464120626449585</v>
      </c>
      <c r="N69" s="6">
        <v>2.6040840148925781</v>
      </c>
      <c r="O69" s="6">
        <v>9.2760674655437469E-2</v>
      </c>
      <c r="P69" s="6">
        <v>9.148821234703064E-2</v>
      </c>
      <c r="Q69" s="6">
        <v>0.93999999761581421</v>
      </c>
      <c r="R69" s="6">
        <v>1.2450293870642781E-3</v>
      </c>
      <c r="S69" s="6">
        <v>95.3861083984375</v>
      </c>
      <c r="T69" s="6">
        <v>0.92821639776229858</v>
      </c>
      <c r="U69" s="6">
        <v>481.691650390625</v>
      </c>
      <c r="V69" s="6">
        <v>0.15162485837936401</v>
      </c>
      <c r="W69" s="6">
        <v>0.19269929826259613</v>
      </c>
      <c r="X69" s="6">
        <v>11.155094146728516</v>
      </c>
      <c r="Y69" s="7">
        <v>0</v>
      </c>
      <c r="Z69" s="7">
        <v>0</v>
      </c>
      <c r="AA69" s="7">
        <v>0</v>
      </c>
    </row>
    <row r="70" spans="1:27" x14ac:dyDescent="0.25">
      <c r="A70" s="1" t="s">
        <v>105</v>
      </c>
      <c r="B70" s="1" t="s">
        <v>79</v>
      </c>
      <c r="C70" s="3" t="s">
        <v>34</v>
      </c>
      <c r="D70" s="4" t="s">
        <v>31</v>
      </c>
      <c r="E70" s="5">
        <v>1601561</v>
      </c>
      <c r="F70" s="5">
        <v>1335121</v>
      </c>
      <c r="G70" s="5">
        <v>7482</v>
      </c>
      <c r="H70" s="5">
        <v>140048</v>
      </c>
      <c r="I70" s="5">
        <v>2075</v>
      </c>
      <c r="J70" s="5">
        <v>972</v>
      </c>
      <c r="K70" s="5">
        <v>0</v>
      </c>
      <c r="L70" s="6">
        <v>4.533625602722168</v>
      </c>
      <c r="M70" s="6">
        <v>2.4028587341308594</v>
      </c>
      <c r="N70" s="6">
        <v>2.1307668685913086</v>
      </c>
      <c r="O70" s="6">
        <v>0.179178386926651</v>
      </c>
      <c r="P70" s="6">
        <v>0.179178386926651</v>
      </c>
      <c r="Q70" s="6">
        <v>2.0499999523162842</v>
      </c>
      <c r="R70" s="6">
        <v>3.1431126408278942E-3</v>
      </c>
      <c r="S70" s="6">
        <v>90.723709106445313</v>
      </c>
      <c r="T70" s="6">
        <v>0.55727565288543701</v>
      </c>
      <c r="U70" s="6">
        <v>360.57830810546875</v>
      </c>
      <c r="V70" s="6">
        <v>0.13605475425720215</v>
      </c>
      <c r="W70" s="6">
        <v>0.15455052256584167</v>
      </c>
      <c r="X70" s="6">
        <v>9.3739862442016602</v>
      </c>
      <c r="Y70" s="7">
        <v>13.451922416687012</v>
      </c>
      <c r="Z70" s="7">
        <v>13.451922416687012</v>
      </c>
      <c r="AA70" s="7">
        <v>14.166937828063965</v>
      </c>
    </row>
    <row r="71" spans="1:27" x14ac:dyDescent="0.25">
      <c r="A71" s="1" t="s">
        <v>368</v>
      </c>
      <c r="B71" s="1" t="s">
        <v>316</v>
      </c>
      <c r="C71" s="3" t="s">
        <v>34</v>
      </c>
      <c r="D71" s="4" t="s">
        <v>31</v>
      </c>
      <c r="E71" s="5">
        <v>21028164</v>
      </c>
      <c r="F71" s="5">
        <v>13955107</v>
      </c>
      <c r="G71" s="5">
        <v>156146</v>
      </c>
      <c r="H71" s="5">
        <v>2823989</v>
      </c>
      <c r="I71" s="5">
        <v>39771</v>
      </c>
      <c r="J71" s="5">
        <v>35242</v>
      </c>
      <c r="K71" s="5">
        <v>0</v>
      </c>
      <c r="L71" s="6">
        <v>4.2658095359802246</v>
      </c>
      <c r="M71" s="6">
        <v>1.5737957954406738</v>
      </c>
      <c r="N71" s="6">
        <v>2.6920137405395508</v>
      </c>
      <c r="O71" s="6">
        <v>0.69941878318786621</v>
      </c>
      <c r="P71" s="6">
        <v>0.64283794164657593</v>
      </c>
      <c r="Q71" s="6">
        <v>4.8000001907348633</v>
      </c>
      <c r="R71" s="6">
        <v>9.1512590646743774E-2</v>
      </c>
      <c r="S71" s="6">
        <v>65.818740844726563</v>
      </c>
      <c r="T71" s="6">
        <v>1.1065353155136108</v>
      </c>
      <c r="U71" s="6">
        <v>392.61270141601563</v>
      </c>
      <c r="V71" s="6">
        <v>0.18913206458091736</v>
      </c>
      <c r="W71" s="6">
        <v>0.28183889389038086</v>
      </c>
      <c r="X71" s="6">
        <v>13.582544326782227</v>
      </c>
      <c r="Y71" s="7">
        <v>17.784492492675781</v>
      </c>
      <c r="Z71" s="7">
        <v>17.784492492675781</v>
      </c>
      <c r="AA71" s="7">
        <v>18.803533554077148</v>
      </c>
    </row>
    <row r="72" spans="1:27" x14ac:dyDescent="0.25">
      <c r="A72" s="1" t="s">
        <v>270</v>
      </c>
      <c r="B72" s="1" t="s">
        <v>104</v>
      </c>
      <c r="C72" s="3" t="s">
        <v>65</v>
      </c>
      <c r="D72" s="4" t="s">
        <v>31</v>
      </c>
      <c r="E72" s="5">
        <v>267089</v>
      </c>
      <c r="F72" s="5">
        <v>230679</v>
      </c>
      <c r="G72" s="5">
        <v>1723</v>
      </c>
      <c r="H72" s="5">
        <v>18951</v>
      </c>
      <c r="I72" s="5">
        <v>4476</v>
      </c>
      <c r="J72" s="5">
        <v>634</v>
      </c>
      <c r="K72" s="5">
        <v>0</v>
      </c>
      <c r="L72" s="6">
        <v>4.6714167594909668</v>
      </c>
      <c r="M72" s="6">
        <v>1.8724040985107422</v>
      </c>
      <c r="N72" s="6">
        <v>2.7990124225616455</v>
      </c>
      <c r="O72" s="6">
        <v>-0.10363995283842087</v>
      </c>
      <c r="P72" s="6">
        <v>-0.10363995283842087</v>
      </c>
      <c r="Q72" s="6">
        <v>-1.4600000381469727</v>
      </c>
      <c r="R72" s="6">
        <v>0</v>
      </c>
      <c r="S72" s="6">
        <v>104.72498321533203</v>
      </c>
      <c r="T72" s="6">
        <v>0.74138778448104858</v>
      </c>
      <c r="U72" s="6">
        <v>38.494190216064453</v>
      </c>
      <c r="V72" s="6">
        <v>1.6758458614349365</v>
      </c>
      <c r="W72" s="6">
        <v>1.9259730577468872</v>
      </c>
      <c r="X72" s="6">
        <v>7.0429744720458984</v>
      </c>
      <c r="Y72" s="7">
        <v>10.48262882232666</v>
      </c>
      <c r="Z72" s="7">
        <v>10.48262882232666</v>
      </c>
      <c r="AA72" s="7">
        <v>11.458864212036133</v>
      </c>
    </row>
    <row r="73" spans="1:27" x14ac:dyDescent="0.25">
      <c r="A73" s="1" t="s">
        <v>106</v>
      </c>
      <c r="B73" s="1" t="s">
        <v>107</v>
      </c>
      <c r="C73" s="3" t="s">
        <v>34</v>
      </c>
      <c r="D73" s="4" t="s">
        <v>31</v>
      </c>
      <c r="E73" s="5">
        <v>4773681</v>
      </c>
      <c r="F73" s="5">
        <v>3706649</v>
      </c>
      <c r="G73" s="5">
        <v>61999</v>
      </c>
      <c r="H73" s="5">
        <v>396853</v>
      </c>
      <c r="I73" s="5">
        <v>17731</v>
      </c>
      <c r="J73" s="5">
        <v>14442</v>
      </c>
      <c r="K73" s="5">
        <v>0</v>
      </c>
      <c r="L73" s="6">
        <v>5.1089487075805664</v>
      </c>
      <c r="M73" s="6">
        <v>1.7389562129974365</v>
      </c>
      <c r="N73" s="6">
        <v>3.3699922561645508</v>
      </c>
      <c r="O73" s="6">
        <v>0.83016014099121094</v>
      </c>
      <c r="P73" s="6">
        <v>0.84951162338256836</v>
      </c>
      <c r="Q73" s="6">
        <v>10</v>
      </c>
      <c r="R73" s="6">
        <v>-4.3671295861713588E-4</v>
      </c>
      <c r="S73" s="6">
        <v>69.140472412109375</v>
      </c>
      <c r="T73" s="6">
        <v>1.6451257467269897</v>
      </c>
      <c r="U73" s="6">
        <v>349.6644287109375</v>
      </c>
      <c r="V73" s="6">
        <v>0.37143245339393616</v>
      </c>
      <c r="W73" s="6">
        <v>0.47048702836036682</v>
      </c>
      <c r="X73" s="6">
        <v>9.9418630599975586</v>
      </c>
      <c r="Y73" s="7">
        <v>11.7362060546875</v>
      </c>
      <c r="Z73" s="7">
        <v>11.7362060546875</v>
      </c>
      <c r="AA73" s="7">
        <v>12.991241455078125</v>
      </c>
    </row>
    <row r="74" spans="1:27" x14ac:dyDescent="0.25">
      <c r="A74" s="1" t="s">
        <v>271</v>
      </c>
      <c r="B74" s="1" t="s">
        <v>272</v>
      </c>
      <c r="C74" s="3" t="s">
        <v>65</v>
      </c>
      <c r="D74" s="4" t="s">
        <v>31</v>
      </c>
      <c r="E74" s="5">
        <v>510214</v>
      </c>
      <c r="F74" s="5">
        <v>336818</v>
      </c>
      <c r="G74" s="5">
        <v>3020</v>
      </c>
      <c r="H74" s="5">
        <v>64606</v>
      </c>
      <c r="I74" s="5">
        <v>192</v>
      </c>
      <c r="J74" s="5">
        <v>136</v>
      </c>
      <c r="K74" s="5">
        <v>0</v>
      </c>
      <c r="L74" s="6">
        <v>4.3380537033081055</v>
      </c>
      <c r="M74" s="6">
        <v>0.76169198751449585</v>
      </c>
      <c r="N74" s="6">
        <v>3.5763618946075439</v>
      </c>
      <c r="O74" s="6">
        <v>0.85523241758346558</v>
      </c>
      <c r="P74" s="6">
        <v>0.85523241758346558</v>
      </c>
      <c r="Q74" s="6">
        <v>6.8400001525878906</v>
      </c>
      <c r="R74" s="6">
        <v>0</v>
      </c>
      <c r="S74" s="6">
        <v>84.754852294921875</v>
      </c>
      <c r="T74" s="6">
        <v>0.88865870237350464</v>
      </c>
      <c r="U74" s="6">
        <v>1572.9166259765625</v>
      </c>
      <c r="V74" s="6">
        <v>3.7631269544363022E-2</v>
      </c>
      <c r="W74" s="6">
        <v>5.649750679731369E-2</v>
      </c>
      <c r="X74" s="6">
        <v>11.307887077331543</v>
      </c>
      <c r="Y74" s="7">
        <v>0</v>
      </c>
      <c r="Z74" s="7">
        <v>0</v>
      </c>
      <c r="AA74" s="7">
        <v>0</v>
      </c>
    </row>
    <row r="75" spans="1:27" x14ac:dyDescent="0.25">
      <c r="A75" s="1" t="s">
        <v>108</v>
      </c>
      <c r="B75" s="1" t="s">
        <v>91</v>
      </c>
      <c r="C75" s="3" t="s">
        <v>34</v>
      </c>
      <c r="D75" s="4" t="s">
        <v>31</v>
      </c>
      <c r="E75" s="5">
        <v>1335443</v>
      </c>
      <c r="F75" s="5">
        <v>1103495</v>
      </c>
      <c r="G75" s="5">
        <v>9025</v>
      </c>
      <c r="H75" s="5">
        <v>142419</v>
      </c>
      <c r="I75" s="5">
        <v>1197</v>
      </c>
      <c r="J75" s="5">
        <v>2356</v>
      </c>
      <c r="K75" s="5">
        <v>0</v>
      </c>
      <c r="L75" s="6">
        <v>5.0781536102294922</v>
      </c>
      <c r="M75" s="6">
        <v>3.2374236583709717</v>
      </c>
      <c r="N75" s="6">
        <v>1.8407297134399414</v>
      </c>
      <c r="O75" s="6">
        <v>0.20122650265693665</v>
      </c>
      <c r="P75" s="6">
        <v>0.20122650265693665</v>
      </c>
      <c r="Q75" s="6">
        <v>1.8600000143051147</v>
      </c>
      <c r="R75" s="6">
        <v>5.5545923532918096E-4</v>
      </c>
      <c r="S75" s="6">
        <v>82.072006225585938</v>
      </c>
      <c r="T75" s="6">
        <v>0.81122136116027832</v>
      </c>
      <c r="U75" s="6">
        <v>753.96826171875</v>
      </c>
      <c r="V75" s="6">
        <v>8.9633174240589142E-2</v>
      </c>
      <c r="W75" s="6">
        <v>0.10759357362985611</v>
      </c>
      <c r="X75" s="6">
        <v>10.781105995178223</v>
      </c>
      <c r="Y75" s="7">
        <v>15.849883079528809</v>
      </c>
      <c r="Z75" s="7">
        <v>15.849883079528809</v>
      </c>
      <c r="AA75" s="7">
        <v>16.942913055419922</v>
      </c>
    </row>
    <row r="76" spans="1:27" x14ac:dyDescent="0.25">
      <c r="A76" s="1" t="s">
        <v>109</v>
      </c>
      <c r="B76" s="1" t="s">
        <v>110</v>
      </c>
      <c r="C76" s="3" t="s">
        <v>65</v>
      </c>
      <c r="D76" s="4" t="s">
        <v>31</v>
      </c>
      <c r="E76" s="5">
        <v>1997111</v>
      </c>
      <c r="F76" s="5">
        <v>1388466</v>
      </c>
      <c r="G76" s="5">
        <v>17922</v>
      </c>
      <c r="H76" s="5">
        <v>196043</v>
      </c>
      <c r="I76" s="5">
        <v>1720</v>
      </c>
      <c r="J76" s="5">
        <v>2117</v>
      </c>
      <c r="K76" s="5">
        <v>0</v>
      </c>
      <c r="L76" s="6">
        <v>4.3558096885681152</v>
      </c>
      <c r="M76" s="6">
        <v>1.7741938829421997</v>
      </c>
      <c r="N76" s="6">
        <v>2.5816161632537842</v>
      </c>
      <c r="O76" s="6">
        <v>0.1328703910112381</v>
      </c>
      <c r="P76" s="6">
        <v>0.13181769847869873</v>
      </c>
      <c r="Q76" s="6">
        <v>1.2999999523162842</v>
      </c>
      <c r="R76" s="6">
        <v>2.8250981122255325E-3</v>
      </c>
      <c r="S76" s="6">
        <v>94.48968505859375</v>
      </c>
      <c r="T76" s="6">
        <v>1.2743282318115234</v>
      </c>
      <c r="U76" s="6">
        <v>1041.9766845703125</v>
      </c>
      <c r="V76" s="6">
        <v>8.6124405264854431E-2</v>
      </c>
      <c r="W76" s="6">
        <v>0.12229911237955093</v>
      </c>
      <c r="X76" s="6">
        <v>12.212305068969727</v>
      </c>
      <c r="Y76" s="7">
        <v>0</v>
      </c>
      <c r="Z76" s="7">
        <v>0</v>
      </c>
      <c r="AA76" s="7">
        <v>0</v>
      </c>
    </row>
    <row r="77" spans="1:27" x14ac:dyDescent="0.25">
      <c r="A77" s="1" t="s">
        <v>111</v>
      </c>
      <c r="B77" s="1" t="s">
        <v>112</v>
      </c>
      <c r="C77" s="3" t="s">
        <v>34</v>
      </c>
      <c r="D77" s="4" t="s">
        <v>31</v>
      </c>
      <c r="E77" s="5">
        <v>1859941</v>
      </c>
      <c r="F77" s="5">
        <v>1444204</v>
      </c>
      <c r="G77" s="5">
        <v>8605</v>
      </c>
      <c r="H77" s="5">
        <v>123513</v>
      </c>
      <c r="I77" s="5">
        <v>3154</v>
      </c>
      <c r="J77" s="5">
        <v>341</v>
      </c>
      <c r="K77" s="5">
        <v>0</v>
      </c>
      <c r="L77" s="6">
        <v>4.630521297454834</v>
      </c>
      <c r="M77" s="6">
        <v>2.5456576347351074</v>
      </c>
      <c r="N77" s="6">
        <v>2.0848636627197266</v>
      </c>
      <c r="O77" s="6">
        <v>0.38708853721618652</v>
      </c>
      <c r="P77" s="6">
        <v>0.38708853721618652</v>
      </c>
      <c r="Q77" s="6">
        <v>5.8499999046325684</v>
      </c>
      <c r="R77" s="6">
        <v>8.1954710185527802E-3</v>
      </c>
      <c r="S77" s="6">
        <v>81.693428039550781</v>
      </c>
      <c r="T77" s="6">
        <v>0.59230083227157593</v>
      </c>
      <c r="U77" s="6">
        <v>272.82815551757813</v>
      </c>
      <c r="V77" s="6">
        <v>0.1695752739906311</v>
      </c>
      <c r="W77" s="6">
        <v>0.21709667146205902</v>
      </c>
      <c r="X77" s="6">
        <v>8.6460628509521484</v>
      </c>
      <c r="Y77" s="7">
        <v>11.45610237121582</v>
      </c>
      <c r="Z77" s="7">
        <v>11.45610237121582</v>
      </c>
      <c r="AA77" s="7">
        <v>12.083635330200195</v>
      </c>
    </row>
    <row r="78" spans="1:27" x14ac:dyDescent="0.25">
      <c r="A78" s="1" t="s">
        <v>113</v>
      </c>
      <c r="B78" s="1" t="s">
        <v>114</v>
      </c>
      <c r="C78" s="3" t="s">
        <v>34</v>
      </c>
      <c r="D78" s="4" t="s">
        <v>31</v>
      </c>
      <c r="E78" s="5">
        <v>1543566</v>
      </c>
      <c r="F78" s="5">
        <v>1032167</v>
      </c>
      <c r="G78" s="5">
        <v>7510</v>
      </c>
      <c r="H78" s="5">
        <v>178139</v>
      </c>
      <c r="I78" s="5">
        <v>1432</v>
      </c>
      <c r="J78" s="5">
        <v>642</v>
      </c>
      <c r="K78" s="5">
        <v>0</v>
      </c>
      <c r="L78" s="6">
        <v>3.3994262218475342</v>
      </c>
      <c r="M78" s="6">
        <v>1.3372637033462524</v>
      </c>
      <c r="N78" s="6">
        <v>2.0621623992919922</v>
      </c>
      <c r="O78" s="6">
        <v>9.8791539669036865E-2</v>
      </c>
      <c r="P78" s="6">
        <v>5.5046699941158295E-2</v>
      </c>
      <c r="Q78" s="6">
        <v>0.56999999284744263</v>
      </c>
      <c r="R78" s="6">
        <v>3.3334270119667053E-3</v>
      </c>
      <c r="S78" s="6">
        <v>57.619598388671875</v>
      </c>
      <c r="T78" s="6">
        <v>0.72233974933624268</v>
      </c>
      <c r="U78" s="6">
        <v>524.44134521484375</v>
      </c>
      <c r="V78" s="6">
        <v>9.2772193253040314E-2</v>
      </c>
      <c r="W78" s="6">
        <v>0.13773508369922638</v>
      </c>
      <c r="X78" s="6">
        <v>9.9452018737792969</v>
      </c>
      <c r="Y78" s="7">
        <v>0</v>
      </c>
      <c r="Z78" s="7">
        <v>0</v>
      </c>
      <c r="AA78" s="7">
        <v>0</v>
      </c>
    </row>
    <row r="79" spans="1:27" x14ac:dyDescent="0.25">
      <c r="A79" s="1" t="s">
        <v>115</v>
      </c>
      <c r="B79" s="1" t="s">
        <v>116</v>
      </c>
      <c r="C79" s="3" t="s">
        <v>65</v>
      </c>
      <c r="D79" s="4" t="s">
        <v>31</v>
      </c>
      <c r="E79" s="5">
        <v>1357509</v>
      </c>
      <c r="F79" s="5">
        <v>943172</v>
      </c>
      <c r="G79" s="5">
        <v>11131</v>
      </c>
      <c r="H79" s="5">
        <v>74163</v>
      </c>
      <c r="I79" s="5">
        <v>2535</v>
      </c>
      <c r="J79" s="5">
        <v>8475</v>
      </c>
      <c r="K79" s="5">
        <v>1480</v>
      </c>
      <c r="L79" s="6">
        <v>5.3666062355041504</v>
      </c>
      <c r="M79" s="6">
        <v>4.5231294631958008</v>
      </c>
      <c r="N79" s="6">
        <v>0.84347677230834961</v>
      </c>
      <c r="O79" s="6">
        <v>-1.5779464244842529</v>
      </c>
      <c r="P79" s="6">
        <v>-1.5787303447723389</v>
      </c>
      <c r="Q79" s="6">
        <v>-26.340000152587891</v>
      </c>
      <c r="R79" s="6">
        <v>0.32444435358047485</v>
      </c>
      <c r="S79" s="6">
        <v>250.45384216308594</v>
      </c>
      <c r="T79" s="6">
        <v>1.1664010286331177</v>
      </c>
      <c r="U79" s="6">
        <v>439.09271240234375</v>
      </c>
      <c r="V79" s="6">
        <v>0.59704947471618652</v>
      </c>
      <c r="W79" s="6">
        <v>0.26563888788223267</v>
      </c>
      <c r="X79" s="6">
        <v>6.2943820953369141</v>
      </c>
      <c r="Y79" s="7">
        <v>9.4724502563476563</v>
      </c>
      <c r="Z79" s="7">
        <v>9.4847698211669922</v>
      </c>
      <c r="AA79" s="7">
        <v>10.71788215637207</v>
      </c>
    </row>
    <row r="80" spans="1:27" x14ac:dyDescent="0.25">
      <c r="A80" s="1" t="s">
        <v>274</v>
      </c>
      <c r="B80" s="1" t="s">
        <v>275</v>
      </c>
      <c r="C80" s="3" t="s">
        <v>65</v>
      </c>
      <c r="D80" s="4" t="s">
        <v>31</v>
      </c>
      <c r="E80" s="5">
        <v>740149</v>
      </c>
      <c r="F80" s="5">
        <v>638280</v>
      </c>
      <c r="G80" s="5">
        <v>7026</v>
      </c>
      <c r="H80" s="5">
        <v>66294</v>
      </c>
      <c r="I80" s="5">
        <v>0</v>
      </c>
      <c r="J80" s="5">
        <v>0</v>
      </c>
      <c r="K80" s="5">
        <v>0</v>
      </c>
      <c r="L80" s="6">
        <v>5.1231670379638672</v>
      </c>
      <c r="M80" s="6">
        <v>2.9199869632720947</v>
      </c>
      <c r="N80" s="6">
        <v>2.2031803131103516</v>
      </c>
      <c r="O80" s="6">
        <v>0.50780558586120605</v>
      </c>
      <c r="P80" s="6">
        <v>0.50780558586120605</v>
      </c>
      <c r="Q80" s="6">
        <v>5.7600002288818359</v>
      </c>
      <c r="R80" s="6">
        <v>0</v>
      </c>
      <c r="S80" s="6">
        <v>72.501510620117188</v>
      </c>
      <c r="T80" s="6">
        <v>1.0887857675552368</v>
      </c>
      <c r="U80" s="6">
        <v>0</v>
      </c>
      <c r="V80" s="6">
        <v>0</v>
      </c>
      <c r="W80" s="6">
        <v>0</v>
      </c>
      <c r="X80" s="6">
        <v>8.886723518371582</v>
      </c>
      <c r="Y80" s="7">
        <v>11.153365135192871</v>
      </c>
      <c r="Z80" s="7">
        <v>11.153365135192871</v>
      </c>
      <c r="AA80" s="7">
        <v>12.403592109680176</v>
      </c>
    </row>
    <row r="81" spans="1:27" x14ac:dyDescent="0.25">
      <c r="A81" s="1" t="s">
        <v>119</v>
      </c>
      <c r="B81" s="1" t="s">
        <v>120</v>
      </c>
      <c r="C81" s="3" t="s">
        <v>65</v>
      </c>
      <c r="D81" s="4" t="s">
        <v>31</v>
      </c>
      <c r="E81" s="5">
        <v>2359262</v>
      </c>
      <c r="F81" s="5">
        <v>1654346</v>
      </c>
      <c r="G81" s="5">
        <v>17239</v>
      </c>
      <c r="H81" s="5">
        <v>162105</v>
      </c>
      <c r="I81" s="5">
        <v>1689</v>
      </c>
      <c r="J81" s="5">
        <v>2031</v>
      </c>
      <c r="K81" s="5">
        <v>4</v>
      </c>
      <c r="L81" s="6">
        <v>4.4876351356506348</v>
      </c>
      <c r="M81" s="6">
        <v>2.619246244430542</v>
      </c>
      <c r="N81" s="6">
        <v>1.8683887720108032</v>
      </c>
      <c r="O81" s="6">
        <v>0.1450984925031662</v>
      </c>
      <c r="P81" s="6">
        <v>0.14309239387512207</v>
      </c>
      <c r="Q81" s="6">
        <v>2.0399999618530273</v>
      </c>
      <c r="R81" s="6">
        <v>9.5709459856152534E-3</v>
      </c>
      <c r="S81" s="6">
        <v>89.148948669433594</v>
      </c>
      <c r="T81" s="6">
        <v>1.0312966108322144</v>
      </c>
      <c r="U81" s="6">
        <v>1020.6630859375</v>
      </c>
      <c r="V81" s="6">
        <v>7.1590185165405273E-2</v>
      </c>
      <c r="W81" s="6">
        <v>0.10104182362556458</v>
      </c>
      <c r="X81" s="6">
        <v>9.026331901550293</v>
      </c>
      <c r="Y81" s="7">
        <v>13.56306266784668</v>
      </c>
      <c r="Z81" s="7">
        <v>13.56306266784668</v>
      </c>
      <c r="AA81" s="7">
        <v>14.698151588439941</v>
      </c>
    </row>
    <row r="82" spans="1:27" x14ac:dyDescent="0.25">
      <c r="A82" s="1" t="s">
        <v>369</v>
      </c>
      <c r="B82" s="1" t="s">
        <v>335</v>
      </c>
      <c r="C82" s="3" t="s">
        <v>34</v>
      </c>
      <c r="D82" s="4" t="s">
        <v>31</v>
      </c>
      <c r="E82" s="5">
        <v>15896</v>
      </c>
      <c r="F82" s="5">
        <v>0</v>
      </c>
      <c r="G82" s="5">
        <v>0</v>
      </c>
      <c r="H82" s="5">
        <v>14065</v>
      </c>
      <c r="I82" s="5">
        <v>0</v>
      </c>
      <c r="J82" s="5">
        <v>0</v>
      </c>
      <c r="K82" s="5">
        <v>0</v>
      </c>
      <c r="L82" s="6">
        <v>5.254666805267334</v>
      </c>
      <c r="M82" s="6">
        <v>0</v>
      </c>
      <c r="N82" s="6">
        <v>5.254666805267334</v>
      </c>
      <c r="O82" s="6">
        <v>7.6042838096618652</v>
      </c>
      <c r="P82" s="6">
        <v>7.6042838096618652</v>
      </c>
      <c r="Q82" s="6">
        <v>8.5299997329711914</v>
      </c>
      <c r="R82" s="6">
        <v>0</v>
      </c>
      <c r="S82" s="6">
        <v>61.447494506835938</v>
      </c>
      <c r="T82" s="6">
        <v>0</v>
      </c>
      <c r="U82" s="6">
        <v>0</v>
      </c>
      <c r="V82" s="6">
        <v>0</v>
      </c>
      <c r="W82" s="6">
        <v>0</v>
      </c>
      <c r="X82" s="6">
        <v>88.414680480957031</v>
      </c>
      <c r="Y82" s="7">
        <v>0</v>
      </c>
      <c r="Z82" s="7">
        <v>0</v>
      </c>
      <c r="AA82" s="7">
        <v>0</v>
      </c>
    </row>
    <row r="83" spans="1:27" x14ac:dyDescent="0.25">
      <c r="A83" s="1" t="s">
        <v>277</v>
      </c>
      <c r="B83" s="1" t="s">
        <v>69</v>
      </c>
      <c r="C83" s="3" t="s">
        <v>39</v>
      </c>
      <c r="D83" s="4" t="s">
        <v>31</v>
      </c>
      <c r="E83" s="5">
        <v>180255</v>
      </c>
      <c r="F83" s="5">
        <v>136650</v>
      </c>
      <c r="G83" s="5">
        <v>1927</v>
      </c>
      <c r="H83" s="5">
        <v>26121</v>
      </c>
      <c r="I83" s="5">
        <v>2731</v>
      </c>
      <c r="J83" s="5">
        <v>3204</v>
      </c>
      <c r="K83" s="5">
        <v>0</v>
      </c>
      <c r="L83" s="6">
        <v>4.603294849395752</v>
      </c>
      <c r="M83" s="6">
        <v>1.1591118574142456</v>
      </c>
      <c r="N83" s="6">
        <v>3.4441828727722168</v>
      </c>
      <c r="O83" s="6">
        <v>0.24776601791381836</v>
      </c>
      <c r="P83" s="6">
        <v>0.24776601791381836</v>
      </c>
      <c r="Q83" s="6">
        <v>1.7100000381469727</v>
      </c>
      <c r="R83" s="6">
        <v>-1.4666520291939378E-3</v>
      </c>
      <c r="S83" s="6">
        <v>90.4656982421875</v>
      </c>
      <c r="T83" s="6">
        <v>1.3905626535415649</v>
      </c>
      <c r="U83" s="6">
        <v>70.560234069824219</v>
      </c>
      <c r="V83" s="6">
        <v>1.5150759220123291</v>
      </c>
      <c r="W83" s="6">
        <v>1.9707455635070801</v>
      </c>
      <c r="X83" s="6">
        <v>14.60838794708252</v>
      </c>
      <c r="Y83" s="7">
        <v>25.601078033447266</v>
      </c>
      <c r="Z83" s="7">
        <v>25.601078033447266</v>
      </c>
      <c r="AA83" s="7">
        <v>26.858386993408203</v>
      </c>
    </row>
    <row r="84" spans="1:27" x14ac:dyDescent="0.25">
      <c r="A84" s="1" t="s">
        <v>121</v>
      </c>
      <c r="B84" s="1" t="s">
        <v>122</v>
      </c>
      <c r="C84" s="3" t="s">
        <v>39</v>
      </c>
      <c r="D84" s="4" t="s">
        <v>31</v>
      </c>
      <c r="E84" s="5">
        <v>3049270</v>
      </c>
      <c r="F84" s="5">
        <v>2222977</v>
      </c>
      <c r="G84" s="5">
        <v>24693</v>
      </c>
      <c r="H84" s="5">
        <v>215996</v>
      </c>
      <c r="I84" s="5">
        <v>2651</v>
      </c>
      <c r="J84" s="5">
        <v>2235</v>
      </c>
      <c r="K84" s="5">
        <v>87</v>
      </c>
      <c r="L84" s="6">
        <v>5.0934033393859863</v>
      </c>
      <c r="M84" s="6">
        <v>2.9394016265869141</v>
      </c>
      <c r="N84" s="6">
        <v>2.1540017127990723</v>
      </c>
      <c r="O84" s="6">
        <v>0.85731232166290283</v>
      </c>
      <c r="P84" s="6">
        <v>0.85731232166290283</v>
      </c>
      <c r="Q84" s="6">
        <v>11.840000152587891</v>
      </c>
      <c r="R84" s="6">
        <v>-2.2897722665220499E-3</v>
      </c>
      <c r="S84" s="6">
        <v>59.068153381347656</v>
      </c>
      <c r="T84" s="6">
        <v>1.0986043214797974</v>
      </c>
      <c r="U84" s="6">
        <v>931.4598388671875</v>
      </c>
      <c r="V84" s="6">
        <v>9.376014769077301E-2</v>
      </c>
      <c r="W84" s="6">
        <v>0.11794435977935791</v>
      </c>
      <c r="X84" s="6">
        <v>8.4207954406738281</v>
      </c>
      <c r="Y84" s="7">
        <v>11.979641914367676</v>
      </c>
      <c r="Z84" s="7">
        <v>11.979641914367676</v>
      </c>
      <c r="AA84" s="7">
        <v>13.188532829284668</v>
      </c>
    </row>
    <row r="85" spans="1:27" x14ac:dyDescent="0.25">
      <c r="A85" s="1" t="s">
        <v>370</v>
      </c>
      <c r="B85" s="1" t="s">
        <v>371</v>
      </c>
      <c r="C85" s="3" t="s">
        <v>94</v>
      </c>
      <c r="D85" s="4" t="s">
        <v>31</v>
      </c>
      <c r="E85" s="5">
        <v>81265</v>
      </c>
      <c r="F85" s="5">
        <v>67743</v>
      </c>
      <c r="G85" s="5">
        <v>898</v>
      </c>
      <c r="H85" s="5">
        <v>9570</v>
      </c>
      <c r="I85" s="5">
        <v>1206</v>
      </c>
      <c r="J85" s="5">
        <v>566</v>
      </c>
      <c r="K85" s="5">
        <v>0</v>
      </c>
      <c r="L85" s="6">
        <v>6.3679056167602539</v>
      </c>
      <c r="M85" s="6">
        <v>1.7045000791549683</v>
      </c>
      <c r="N85" s="6">
        <v>4.6634054183959961</v>
      </c>
      <c r="O85" s="6">
        <v>1.4362928867340088</v>
      </c>
      <c r="P85" s="6">
        <v>1.4362928867340088</v>
      </c>
      <c r="Q85" s="6">
        <v>11.960000038146973</v>
      </c>
      <c r="R85" s="6">
        <v>2.9430375434458256E-3</v>
      </c>
      <c r="S85" s="6">
        <v>61.215705871582031</v>
      </c>
      <c r="T85" s="6">
        <v>1.3082560300827026</v>
      </c>
      <c r="U85" s="6">
        <v>74.461029052734375</v>
      </c>
      <c r="V85" s="6">
        <v>1.4840337038040161</v>
      </c>
      <c r="W85" s="6">
        <v>1.7569674253463745</v>
      </c>
      <c r="X85" s="6">
        <v>12.000301361083984</v>
      </c>
      <c r="Y85" s="7">
        <v>0</v>
      </c>
      <c r="Z85" s="7">
        <v>0</v>
      </c>
      <c r="AA85" s="7">
        <v>0</v>
      </c>
    </row>
    <row r="86" spans="1:27" x14ac:dyDescent="0.25">
      <c r="A86" s="1" t="s">
        <v>278</v>
      </c>
      <c r="B86" s="1" t="s">
        <v>276</v>
      </c>
      <c r="C86" s="3" t="s">
        <v>48</v>
      </c>
      <c r="D86" s="4" t="s">
        <v>31</v>
      </c>
      <c r="E86" s="5">
        <v>602018</v>
      </c>
      <c r="F86" s="5">
        <v>431431</v>
      </c>
      <c r="G86" s="5">
        <v>3451</v>
      </c>
      <c r="H86" s="5">
        <v>46233</v>
      </c>
      <c r="I86" s="5">
        <v>141</v>
      </c>
      <c r="J86" s="5">
        <v>0</v>
      </c>
      <c r="K86" s="5">
        <v>0</v>
      </c>
      <c r="L86" s="6">
        <v>4.3881621360778809</v>
      </c>
      <c r="M86" s="6">
        <v>2.2802138328552246</v>
      </c>
      <c r="N86" s="6">
        <v>2.1079483032226563</v>
      </c>
      <c r="O86" s="6">
        <v>0.29659533500671387</v>
      </c>
      <c r="P86" s="6">
        <v>0.29659533500671387</v>
      </c>
      <c r="Q86" s="6">
        <v>3.7999999523162842</v>
      </c>
      <c r="R86" s="6">
        <v>-4.6290687168948352E-4</v>
      </c>
      <c r="S86" s="6">
        <v>85.623283386230469</v>
      </c>
      <c r="T86" s="6">
        <v>0.793548583984375</v>
      </c>
      <c r="U86" s="6">
        <v>2447.517822265625</v>
      </c>
      <c r="V86" s="6">
        <v>2.3421226069331169E-2</v>
      </c>
      <c r="W86" s="6">
        <v>3.2422587275505066E-2</v>
      </c>
      <c r="X86" s="6">
        <v>9.2067680358886719</v>
      </c>
      <c r="Y86" s="7">
        <v>14.505389213562012</v>
      </c>
      <c r="Z86" s="7">
        <v>14.505389213562012</v>
      </c>
      <c r="AA86" s="7">
        <v>15.542366027832031</v>
      </c>
    </row>
    <row r="87" spans="1:27" x14ac:dyDescent="0.25">
      <c r="A87" s="1" t="s">
        <v>127</v>
      </c>
      <c r="B87" s="1" t="s">
        <v>124</v>
      </c>
      <c r="C87" s="3" t="s">
        <v>34</v>
      </c>
      <c r="D87" s="4" t="s">
        <v>31</v>
      </c>
      <c r="E87" s="5">
        <v>2119398</v>
      </c>
      <c r="F87" s="5">
        <v>1157746</v>
      </c>
      <c r="G87" s="5">
        <v>6856</v>
      </c>
      <c r="H87" s="5">
        <v>177588</v>
      </c>
      <c r="I87" s="5">
        <v>2660</v>
      </c>
      <c r="J87" s="5">
        <v>738</v>
      </c>
      <c r="K87" s="5">
        <v>0</v>
      </c>
      <c r="L87" s="6">
        <v>3.9871392250061035</v>
      </c>
      <c r="M87" s="6">
        <v>1.7066034078598022</v>
      </c>
      <c r="N87" s="6">
        <v>2.2805356979370117</v>
      </c>
      <c r="O87" s="6">
        <v>0.56102871894836426</v>
      </c>
      <c r="P87" s="6">
        <v>0.55925530195236206</v>
      </c>
      <c r="Q87" s="6">
        <v>6.5500001907348633</v>
      </c>
      <c r="R87" s="6">
        <v>9.5616420730948448E-3</v>
      </c>
      <c r="S87" s="6">
        <v>71.694084167480469</v>
      </c>
      <c r="T87" s="6">
        <v>0.58869898319244385</v>
      </c>
      <c r="U87" s="6">
        <v>257.74435424804688</v>
      </c>
      <c r="V87" s="6">
        <v>0.12550733983516693</v>
      </c>
      <c r="W87" s="6">
        <v>0.2284042090177536</v>
      </c>
      <c r="X87" s="6">
        <v>10.506479263305664</v>
      </c>
      <c r="Y87" s="7">
        <v>0</v>
      </c>
      <c r="Z87" s="7">
        <v>0</v>
      </c>
      <c r="AA87" s="7">
        <v>0</v>
      </c>
    </row>
    <row r="88" spans="1:27" x14ac:dyDescent="0.25">
      <c r="A88" s="1" t="s">
        <v>281</v>
      </c>
      <c r="B88" s="1" t="s">
        <v>126</v>
      </c>
      <c r="C88" s="3" t="s">
        <v>39</v>
      </c>
      <c r="D88" s="4" t="s">
        <v>31</v>
      </c>
      <c r="E88" s="5">
        <v>693631</v>
      </c>
      <c r="F88" s="5">
        <v>578565</v>
      </c>
      <c r="G88" s="5">
        <v>4463</v>
      </c>
      <c r="H88" s="5">
        <v>122241</v>
      </c>
      <c r="I88" s="5">
        <v>5653</v>
      </c>
      <c r="J88" s="5">
        <v>2908</v>
      </c>
      <c r="K88" s="5">
        <v>539</v>
      </c>
      <c r="L88" s="6">
        <v>5.3488807678222656</v>
      </c>
      <c r="M88" s="6">
        <v>1.7779155969619751</v>
      </c>
      <c r="N88" s="6">
        <v>3.570965051651001</v>
      </c>
      <c r="O88" s="6">
        <v>0.65926367044448853</v>
      </c>
      <c r="P88" s="6">
        <v>0.65926367044448853</v>
      </c>
      <c r="Q88" s="6">
        <v>3.6800000667572021</v>
      </c>
      <c r="R88" s="6">
        <v>3.187450347468257E-3</v>
      </c>
      <c r="S88" s="6">
        <v>76.721977233886719</v>
      </c>
      <c r="T88" s="6">
        <v>0.76548641920089722</v>
      </c>
      <c r="U88" s="6">
        <v>78.949234008789063</v>
      </c>
      <c r="V88" s="6">
        <v>0.81498664617538452</v>
      </c>
      <c r="W88" s="6">
        <v>0.96959322690963745</v>
      </c>
      <c r="X88" s="6">
        <v>19.806795120239258</v>
      </c>
      <c r="Y88" s="7">
        <v>23.90960693359375</v>
      </c>
      <c r="Z88" s="7">
        <v>23.90960693359375</v>
      </c>
      <c r="AA88" s="7">
        <v>24.754714965820313</v>
      </c>
    </row>
    <row r="89" spans="1:27" x14ac:dyDescent="0.25">
      <c r="A89" s="1" t="s">
        <v>281</v>
      </c>
      <c r="B89" s="1" t="s">
        <v>266</v>
      </c>
      <c r="C89" s="3" t="s">
        <v>48</v>
      </c>
      <c r="D89" s="4" t="s">
        <v>31</v>
      </c>
      <c r="E89" s="5">
        <v>810430</v>
      </c>
      <c r="F89" s="5">
        <v>591022</v>
      </c>
      <c r="G89" s="5">
        <v>5063</v>
      </c>
      <c r="H89" s="5">
        <v>63854</v>
      </c>
      <c r="I89" s="5">
        <v>62</v>
      </c>
      <c r="J89" s="5">
        <v>1757</v>
      </c>
      <c r="K89" s="5">
        <v>0</v>
      </c>
      <c r="L89" s="6">
        <v>4.4547185897827148</v>
      </c>
      <c r="M89" s="6">
        <v>1.9897224903106689</v>
      </c>
      <c r="N89" s="6">
        <v>2.4649960994720459</v>
      </c>
      <c r="O89" s="6">
        <v>0.49885657429695129</v>
      </c>
      <c r="P89" s="6">
        <v>0.50112003087997437</v>
      </c>
      <c r="Q89" s="6">
        <v>6.3600001335144043</v>
      </c>
      <c r="R89" s="6">
        <v>-4.9048576503992081E-2</v>
      </c>
      <c r="S89" s="6">
        <v>80.989280700683594</v>
      </c>
      <c r="T89" s="6">
        <v>0.84937548637390137</v>
      </c>
      <c r="U89" s="6">
        <v>8166.12890625</v>
      </c>
      <c r="V89" s="6">
        <v>7.6502598822116852E-3</v>
      </c>
      <c r="W89" s="6">
        <v>1.040120143443346E-2</v>
      </c>
      <c r="X89" s="6">
        <v>9.5474014282226563</v>
      </c>
      <c r="Y89" s="7">
        <v>13.767500877380371</v>
      </c>
      <c r="Z89" s="7">
        <v>13.767500877380371</v>
      </c>
      <c r="AA89" s="7">
        <v>14.68996524810791</v>
      </c>
    </row>
    <row r="90" spans="1:27" x14ac:dyDescent="0.25">
      <c r="A90" s="1" t="s">
        <v>129</v>
      </c>
      <c r="B90" s="1" t="s">
        <v>130</v>
      </c>
      <c r="C90" s="3" t="s">
        <v>39</v>
      </c>
      <c r="D90" s="4" t="s">
        <v>31</v>
      </c>
      <c r="E90" s="5">
        <v>1653584</v>
      </c>
      <c r="F90" s="5">
        <v>1260522</v>
      </c>
      <c r="G90" s="5">
        <v>9156</v>
      </c>
      <c r="H90" s="5">
        <v>113727</v>
      </c>
      <c r="I90" s="5">
        <v>7932</v>
      </c>
      <c r="J90" s="5">
        <v>10728</v>
      </c>
      <c r="K90" s="5">
        <v>0</v>
      </c>
      <c r="L90" s="6">
        <v>4.7478499412536621</v>
      </c>
      <c r="M90" s="6">
        <v>2.3822972774505615</v>
      </c>
      <c r="N90" s="6">
        <v>2.3655526638031006</v>
      </c>
      <c r="O90" s="6">
        <v>0.27998325228691101</v>
      </c>
      <c r="P90" s="6">
        <v>0.27998325228691101</v>
      </c>
      <c r="Q90" s="6">
        <v>4.0900001525878906</v>
      </c>
      <c r="R90" s="6">
        <v>-1.1009838199242949E-3</v>
      </c>
      <c r="S90" s="6">
        <v>91.715766906738281</v>
      </c>
      <c r="T90" s="6">
        <v>0.72112774848937988</v>
      </c>
      <c r="U90" s="6">
        <v>115.43116760253906</v>
      </c>
      <c r="V90" s="6">
        <v>0.47968533635139465</v>
      </c>
      <c r="W90" s="6">
        <v>0.624725341796875</v>
      </c>
      <c r="X90" s="6">
        <v>9.3260202407836914</v>
      </c>
      <c r="Y90" s="7">
        <v>0</v>
      </c>
      <c r="Z90" s="7">
        <v>0</v>
      </c>
      <c r="AA90" s="7">
        <v>0</v>
      </c>
    </row>
    <row r="91" spans="1:27" x14ac:dyDescent="0.25">
      <c r="A91" s="1" t="s">
        <v>282</v>
      </c>
      <c r="B91" s="1" t="s">
        <v>132</v>
      </c>
      <c r="C91" s="3" t="s">
        <v>34</v>
      </c>
      <c r="D91" s="4" t="s">
        <v>31</v>
      </c>
      <c r="E91" s="5">
        <v>762142</v>
      </c>
      <c r="F91" s="5">
        <v>483887</v>
      </c>
      <c r="G91" s="5">
        <v>4510</v>
      </c>
      <c r="H91" s="5">
        <v>83533</v>
      </c>
      <c r="I91" s="5">
        <v>3071</v>
      </c>
      <c r="J91" s="5">
        <v>229</v>
      </c>
      <c r="K91" s="5">
        <v>0</v>
      </c>
      <c r="L91" s="6">
        <v>4.3629493713378906</v>
      </c>
      <c r="M91" s="6">
        <v>1.3106327056884766</v>
      </c>
      <c r="N91" s="6">
        <v>3.0523166656494141</v>
      </c>
      <c r="O91" s="6">
        <v>0.62458235025405884</v>
      </c>
      <c r="P91" s="6">
        <v>0.62458235025405884</v>
      </c>
      <c r="Q91" s="6">
        <v>5.679999828338623</v>
      </c>
      <c r="R91" s="6">
        <v>2.0620541181415319E-3</v>
      </c>
      <c r="S91" s="6">
        <v>75.78778076171875</v>
      </c>
      <c r="T91" s="6">
        <v>0.92342907190322876</v>
      </c>
      <c r="U91" s="6">
        <v>146.85769653320313</v>
      </c>
      <c r="V91" s="6">
        <v>0.40294328331947327</v>
      </c>
      <c r="W91" s="6">
        <v>0.62879174947738647</v>
      </c>
      <c r="X91" s="6">
        <v>12.930060386657715</v>
      </c>
      <c r="Y91" s="7">
        <v>0</v>
      </c>
      <c r="Z91" s="7">
        <v>0</v>
      </c>
      <c r="AA91" s="7">
        <v>0</v>
      </c>
    </row>
    <row r="92" spans="1:27" x14ac:dyDescent="0.25">
      <c r="A92" s="1" t="s">
        <v>131</v>
      </c>
      <c r="B92" s="1" t="s">
        <v>132</v>
      </c>
      <c r="C92" s="3" t="s">
        <v>34</v>
      </c>
      <c r="D92" s="4" t="s">
        <v>31</v>
      </c>
      <c r="E92" s="5">
        <v>1172653</v>
      </c>
      <c r="F92" s="5">
        <v>913606</v>
      </c>
      <c r="G92" s="5">
        <v>7883</v>
      </c>
      <c r="H92" s="5">
        <v>119454</v>
      </c>
      <c r="I92" s="5">
        <v>2899</v>
      </c>
      <c r="J92" s="5">
        <v>1370</v>
      </c>
      <c r="K92" s="5">
        <v>0</v>
      </c>
      <c r="L92" s="6">
        <v>4.3823904991149902</v>
      </c>
      <c r="M92" s="6">
        <v>1.7361993789672852</v>
      </c>
      <c r="N92" s="6">
        <v>2.646190881729126</v>
      </c>
      <c r="O92" s="6">
        <v>0.26036757230758667</v>
      </c>
      <c r="P92" s="6">
        <v>0.26674360036849976</v>
      </c>
      <c r="Q92" s="6">
        <v>2.5799999237060547</v>
      </c>
      <c r="R92" s="6">
        <v>5.5340444669127464E-3</v>
      </c>
      <c r="S92" s="6">
        <v>90.155609130859375</v>
      </c>
      <c r="T92" s="6">
        <v>0.85546326637268066</v>
      </c>
      <c r="U92" s="6">
        <v>271.92135620117188</v>
      </c>
      <c r="V92" s="6">
        <v>0.24721720814704895</v>
      </c>
      <c r="W92" s="6">
        <v>0.31459951400756836</v>
      </c>
      <c r="X92" s="6">
        <v>11.854971885681152</v>
      </c>
      <c r="Y92" s="7">
        <v>19.335493087768555</v>
      </c>
      <c r="Z92" s="7">
        <v>19.335493087768555</v>
      </c>
      <c r="AA92" s="7">
        <v>20.442123413085938</v>
      </c>
    </row>
    <row r="93" spans="1:27" x14ac:dyDescent="0.25">
      <c r="A93" s="1" t="s">
        <v>133</v>
      </c>
      <c r="B93" s="1" t="s">
        <v>134</v>
      </c>
      <c r="C93" s="3" t="s">
        <v>65</v>
      </c>
      <c r="D93" s="4" t="s">
        <v>31</v>
      </c>
      <c r="E93" s="5">
        <v>1123556</v>
      </c>
      <c r="F93" s="5">
        <v>829802</v>
      </c>
      <c r="G93" s="5">
        <v>4927</v>
      </c>
      <c r="H93" s="5">
        <v>114565</v>
      </c>
      <c r="I93" s="5">
        <v>1499</v>
      </c>
      <c r="J93" s="5">
        <v>473</v>
      </c>
      <c r="K93" s="5">
        <v>0</v>
      </c>
      <c r="L93" s="6">
        <v>4.4682102203369141</v>
      </c>
      <c r="M93" s="6">
        <v>2.0386412143707275</v>
      </c>
      <c r="N93" s="6">
        <v>2.4295690059661865</v>
      </c>
      <c r="O93" s="6">
        <v>2.3045450448989868E-2</v>
      </c>
      <c r="P93" s="6">
        <v>0.12116938084363937</v>
      </c>
      <c r="Q93" s="6">
        <v>1.1799999475479126</v>
      </c>
      <c r="R93" s="6">
        <v>4.3774885125458241E-3</v>
      </c>
      <c r="S93" s="6">
        <v>94.797691345214844</v>
      </c>
      <c r="T93" s="6">
        <v>0.59025144577026367</v>
      </c>
      <c r="U93" s="6">
        <v>328.685791015625</v>
      </c>
      <c r="V93" s="6">
        <v>0.13341568410396576</v>
      </c>
      <c r="W93" s="6">
        <v>0.1795792430639267</v>
      </c>
      <c r="X93" s="6">
        <v>11.21904468536377</v>
      </c>
      <c r="Y93" s="7">
        <v>0</v>
      </c>
      <c r="Z93" s="7">
        <v>0</v>
      </c>
      <c r="AA93" s="7">
        <v>0</v>
      </c>
    </row>
    <row r="94" spans="1:27" x14ac:dyDescent="0.25">
      <c r="A94" s="1" t="s">
        <v>135</v>
      </c>
      <c r="B94" s="1" t="s">
        <v>136</v>
      </c>
      <c r="C94" s="3" t="s">
        <v>34</v>
      </c>
      <c r="D94" s="4" t="s">
        <v>31</v>
      </c>
      <c r="E94" s="5">
        <v>5789459</v>
      </c>
      <c r="F94" s="5">
        <v>4831907</v>
      </c>
      <c r="G94" s="5">
        <v>49139</v>
      </c>
      <c r="H94" s="5">
        <v>531758</v>
      </c>
      <c r="I94" s="5">
        <v>9766</v>
      </c>
      <c r="J94" s="5">
        <v>6822</v>
      </c>
      <c r="K94" s="5">
        <v>0</v>
      </c>
      <c r="L94" s="6">
        <v>5.0838017463684082</v>
      </c>
      <c r="M94" s="6">
        <v>2.7457263469696045</v>
      </c>
      <c r="N94" s="6">
        <v>2.3380751609802246</v>
      </c>
      <c r="O94" s="6">
        <v>0.5362207293510437</v>
      </c>
      <c r="P94" s="6">
        <v>0.50773972272872925</v>
      </c>
      <c r="Q94" s="6">
        <v>5.5500001907348633</v>
      </c>
      <c r="R94" s="6">
        <v>1.3292566873133183E-2</v>
      </c>
      <c r="S94" s="6">
        <v>75.439796447753906</v>
      </c>
      <c r="T94" s="6">
        <v>1.0067309141159058</v>
      </c>
      <c r="U94" s="6">
        <v>503.16403198242188</v>
      </c>
      <c r="V94" s="6">
        <v>0.16868588328361511</v>
      </c>
      <c r="W94" s="6">
        <v>0.20008006691932678</v>
      </c>
      <c r="X94" s="6">
        <v>8.9349756240844727</v>
      </c>
      <c r="Y94" s="7">
        <v>10.786662101745605</v>
      </c>
      <c r="Z94" s="7">
        <v>10.786662101745605</v>
      </c>
      <c r="AA94" s="7">
        <v>11.865851402282715</v>
      </c>
    </row>
    <row r="95" spans="1:27" x14ac:dyDescent="0.25">
      <c r="A95" s="1" t="s">
        <v>283</v>
      </c>
      <c r="B95" s="1" t="s">
        <v>197</v>
      </c>
      <c r="C95" s="3" t="s">
        <v>34</v>
      </c>
      <c r="D95" s="4" t="s">
        <v>31</v>
      </c>
      <c r="E95" s="5">
        <v>601222</v>
      </c>
      <c r="F95" s="5">
        <v>444503</v>
      </c>
      <c r="G95" s="5">
        <v>3372</v>
      </c>
      <c r="H95" s="5">
        <v>50678</v>
      </c>
      <c r="I95" s="5">
        <v>248</v>
      </c>
      <c r="J95" s="5">
        <v>249</v>
      </c>
      <c r="K95" s="5">
        <v>0</v>
      </c>
      <c r="L95" s="6">
        <v>4.4937772750854492</v>
      </c>
      <c r="M95" s="6">
        <v>2.3653686046600342</v>
      </c>
      <c r="N95" s="6">
        <v>2.128408670425415</v>
      </c>
      <c r="O95" s="6">
        <v>-1.3992219232022762E-2</v>
      </c>
      <c r="P95" s="6">
        <v>0.69994670152664185</v>
      </c>
      <c r="Q95" s="6">
        <v>8.2899999618530273</v>
      </c>
      <c r="R95" s="6">
        <v>6.3529156148433685E-2</v>
      </c>
      <c r="S95" s="6">
        <v>99.92529296875</v>
      </c>
      <c r="T95" s="6">
        <v>0.75288861989974976</v>
      </c>
      <c r="U95" s="6">
        <v>1359.6773681640625</v>
      </c>
      <c r="V95" s="6">
        <v>4.1249323636293411E-2</v>
      </c>
      <c r="W95" s="6">
        <v>5.5372592061758041E-2</v>
      </c>
      <c r="X95" s="6">
        <v>9.9687995910644531</v>
      </c>
      <c r="Y95" s="7">
        <v>13.759177207946777</v>
      </c>
      <c r="Z95" s="7">
        <v>13.759177207946777</v>
      </c>
      <c r="AA95" s="7">
        <v>14.597914695739746</v>
      </c>
    </row>
    <row r="96" spans="1:27" x14ac:dyDescent="0.25">
      <c r="A96" s="1" t="s">
        <v>137</v>
      </c>
      <c r="B96" s="1" t="s">
        <v>138</v>
      </c>
      <c r="C96" s="3" t="s">
        <v>34</v>
      </c>
      <c r="D96" s="4" t="s">
        <v>31</v>
      </c>
      <c r="E96" s="5">
        <v>4520874</v>
      </c>
      <c r="F96" s="5">
        <v>3933563</v>
      </c>
      <c r="G96" s="5">
        <v>26940</v>
      </c>
      <c r="H96" s="5">
        <v>417178</v>
      </c>
      <c r="I96" s="5">
        <v>1709</v>
      </c>
      <c r="J96" s="5">
        <v>493</v>
      </c>
      <c r="K96" s="5">
        <v>0</v>
      </c>
      <c r="L96" s="6">
        <v>4.4031052589416504</v>
      </c>
      <c r="M96" s="6">
        <v>3.5127737522125244</v>
      </c>
      <c r="N96" s="6">
        <v>0.89033162593841553</v>
      </c>
      <c r="O96" s="6">
        <v>0.18346214294433594</v>
      </c>
      <c r="P96" s="6">
        <v>0.48631125688552856</v>
      </c>
      <c r="Q96" s="6">
        <v>5.309999942779541</v>
      </c>
      <c r="R96" s="6">
        <v>0</v>
      </c>
      <c r="S96" s="6">
        <v>72.707328796386719</v>
      </c>
      <c r="T96" s="6">
        <v>0.68021661043167114</v>
      </c>
      <c r="U96" s="6">
        <v>1576.3604736328125</v>
      </c>
      <c r="V96" s="6">
        <v>3.7802424281835556E-2</v>
      </c>
      <c r="W96" s="6">
        <v>4.3151084333658218E-2</v>
      </c>
      <c r="X96" s="6">
        <v>9.5503740310668945</v>
      </c>
      <c r="Y96" s="7">
        <v>12.75166130065918</v>
      </c>
      <c r="Z96" s="7">
        <v>12.75166130065918</v>
      </c>
      <c r="AA96" s="7">
        <v>13.575121879577637</v>
      </c>
    </row>
    <row r="97" spans="1:27" x14ac:dyDescent="0.25">
      <c r="A97" s="1" t="s">
        <v>139</v>
      </c>
      <c r="B97" s="1" t="s">
        <v>372</v>
      </c>
      <c r="C97" s="3" t="s">
        <v>54</v>
      </c>
      <c r="D97" s="4" t="s">
        <v>31</v>
      </c>
      <c r="E97" s="5">
        <v>20681</v>
      </c>
      <c r="F97" s="5">
        <v>0</v>
      </c>
      <c r="G97" s="5">
        <v>0</v>
      </c>
      <c r="H97" s="5">
        <v>19916</v>
      </c>
      <c r="I97" s="5">
        <v>0</v>
      </c>
      <c r="J97" s="5">
        <v>0</v>
      </c>
      <c r="K97" s="5">
        <v>0</v>
      </c>
      <c r="L97" s="6">
        <v>5.6355791091918945</v>
      </c>
      <c r="M97" s="6">
        <v>0</v>
      </c>
      <c r="N97" s="6">
        <v>5.6355791091918945</v>
      </c>
      <c r="O97" s="6">
        <v>-2.8205208778381348</v>
      </c>
      <c r="P97" s="6">
        <v>-2.8205208778381348</v>
      </c>
      <c r="Q97" s="6">
        <v>-3</v>
      </c>
      <c r="R97" s="6">
        <v>0</v>
      </c>
      <c r="S97" s="6">
        <v>129.126220703125</v>
      </c>
      <c r="T97" s="6">
        <v>0</v>
      </c>
      <c r="U97" s="6">
        <v>0</v>
      </c>
      <c r="V97" s="6">
        <v>0</v>
      </c>
      <c r="W97" s="6">
        <v>0</v>
      </c>
      <c r="X97" s="6">
        <v>95.291862487792969</v>
      </c>
      <c r="Y97" s="7">
        <v>0</v>
      </c>
      <c r="Z97" s="7">
        <v>0</v>
      </c>
      <c r="AA97" s="7">
        <v>0</v>
      </c>
    </row>
    <row r="98" spans="1:27" x14ac:dyDescent="0.25">
      <c r="A98" s="1" t="s">
        <v>140</v>
      </c>
      <c r="B98" s="1" t="s">
        <v>141</v>
      </c>
      <c r="C98" s="3" t="s">
        <v>34</v>
      </c>
      <c r="D98" s="4" t="s">
        <v>31</v>
      </c>
      <c r="E98" s="5">
        <v>5199682</v>
      </c>
      <c r="F98" s="5">
        <v>4073486</v>
      </c>
      <c r="G98" s="5">
        <v>14186</v>
      </c>
      <c r="H98" s="5">
        <v>595822</v>
      </c>
      <c r="I98" s="5">
        <v>1218</v>
      </c>
      <c r="J98" s="5">
        <v>424</v>
      </c>
      <c r="K98" s="5">
        <v>709</v>
      </c>
      <c r="L98" s="6">
        <v>3.8875088691711426</v>
      </c>
      <c r="M98" s="6">
        <v>2.864398717880249</v>
      </c>
      <c r="N98" s="6">
        <v>1.0231101512908936</v>
      </c>
      <c r="O98" s="6">
        <v>0.10304217040538788</v>
      </c>
      <c r="P98" s="6">
        <v>1.0713993310928345</v>
      </c>
      <c r="Q98" s="6">
        <v>9.3599996566772461</v>
      </c>
      <c r="R98" s="6">
        <v>0</v>
      </c>
      <c r="S98" s="6">
        <v>87.890037536621094</v>
      </c>
      <c r="T98" s="6">
        <v>0.34704351425170898</v>
      </c>
      <c r="U98" s="6">
        <v>1164.6961669921875</v>
      </c>
      <c r="V98" s="6">
        <v>2.3424509912729263E-2</v>
      </c>
      <c r="W98" s="6">
        <v>2.9796911403536797E-2</v>
      </c>
      <c r="X98" s="6">
        <v>11.744821548461914</v>
      </c>
      <c r="Y98" s="7">
        <v>15.288944244384766</v>
      </c>
      <c r="Z98" s="7">
        <v>15.288944244384766</v>
      </c>
      <c r="AA98" s="7">
        <v>15.657702445983887</v>
      </c>
    </row>
    <row r="99" spans="1:27" x14ac:dyDescent="0.25">
      <c r="A99" s="1" t="s">
        <v>142</v>
      </c>
      <c r="B99" s="1" t="s">
        <v>143</v>
      </c>
      <c r="C99" s="3" t="s">
        <v>65</v>
      </c>
      <c r="D99" s="4" t="s">
        <v>31</v>
      </c>
      <c r="E99" s="5">
        <v>2135170</v>
      </c>
      <c r="F99" s="5">
        <v>1551527</v>
      </c>
      <c r="G99" s="5">
        <v>17840</v>
      </c>
      <c r="H99" s="5">
        <v>202670</v>
      </c>
      <c r="I99" s="5">
        <v>4933</v>
      </c>
      <c r="J99" s="5">
        <v>2461</v>
      </c>
      <c r="K99" s="5">
        <v>0</v>
      </c>
      <c r="L99" s="6">
        <v>5.249028205871582</v>
      </c>
      <c r="M99" s="6">
        <v>2.0719048976898193</v>
      </c>
      <c r="N99" s="6">
        <v>3.1771233081817627</v>
      </c>
      <c r="O99" s="6">
        <v>0.63083857297897339</v>
      </c>
      <c r="P99" s="6">
        <v>0.70352154970169067</v>
      </c>
      <c r="Q99" s="6">
        <v>7.6100001335144043</v>
      </c>
      <c r="R99" s="6">
        <v>2.0367486402392387E-2</v>
      </c>
      <c r="S99" s="6">
        <v>79.264175415039063</v>
      </c>
      <c r="T99" s="6">
        <v>1.1367640495300293</v>
      </c>
      <c r="U99" s="6">
        <v>361.64605712890625</v>
      </c>
      <c r="V99" s="6">
        <v>0.4820224940776825</v>
      </c>
      <c r="W99" s="6">
        <v>0.31433054804801941</v>
      </c>
      <c r="X99" s="6">
        <v>9.667999267578125</v>
      </c>
      <c r="Y99" s="7">
        <v>12.058742523193359</v>
      </c>
      <c r="Z99" s="7">
        <v>12.058742523193359</v>
      </c>
      <c r="AA99" s="7">
        <v>13.155174255371094</v>
      </c>
    </row>
    <row r="100" spans="1:27" x14ac:dyDescent="0.25">
      <c r="A100" s="1" t="s">
        <v>284</v>
      </c>
      <c r="B100" s="1" t="s">
        <v>285</v>
      </c>
      <c r="C100" s="3" t="s">
        <v>65</v>
      </c>
      <c r="D100" s="4" t="s">
        <v>31</v>
      </c>
      <c r="E100" s="5">
        <v>430314</v>
      </c>
      <c r="F100" s="5">
        <v>349831</v>
      </c>
      <c r="G100" s="5">
        <v>2282</v>
      </c>
      <c r="H100" s="5">
        <v>61444</v>
      </c>
      <c r="I100" s="5">
        <v>2818</v>
      </c>
      <c r="J100" s="5">
        <v>177</v>
      </c>
      <c r="K100" s="5">
        <v>0</v>
      </c>
      <c r="L100" s="6">
        <v>5.4831733703613281</v>
      </c>
      <c r="M100" s="6">
        <v>1.0208820104598999</v>
      </c>
      <c r="N100" s="6">
        <v>4.4622912406921387</v>
      </c>
      <c r="O100" s="6">
        <v>0.98894000053405762</v>
      </c>
      <c r="P100" s="6">
        <v>1.0642902851104736</v>
      </c>
      <c r="Q100" s="6">
        <v>7.4800000190734863</v>
      </c>
      <c r="R100" s="6">
        <v>0.10696426779031754</v>
      </c>
      <c r="S100" s="6">
        <v>71.323600769042969</v>
      </c>
      <c r="T100" s="6">
        <v>0.64808738231658936</v>
      </c>
      <c r="U100" s="6">
        <v>80.979415893554688</v>
      </c>
      <c r="V100" s="6">
        <v>0.65487062931060791</v>
      </c>
      <c r="W100" s="6">
        <v>0.80031126737594604</v>
      </c>
      <c r="X100" s="6">
        <v>14.546848297119141</v>
      </c>
      <c r="Y100" s="7">
        <v>18.450164794921875</v>
      </c>
      <c r="Z100" s="7">
        <v>18.450164794921875</v>
      </c>
      <c r="AA100" s="7">
        <v>19.135160446166992</v>
      </c>
    </row>
    <row r="101" spans="1:27" x14ac:dyDescent="0.25">
      <c r="A101" s="1" t="s">
        <v>144</v>
      </c>
      <c r="B101" s="1" t="s">
        <v>145</v>
      </c>
      <c r="C101" s="3" t="s">
        <v>39</v>
      </c>
      <c r="D101" s="4" t="s">
        <v>31</v>
      </c>
      <c r="E101" s="5">
        <v>1036850</v>
      </c>
      <c r="F101" s="5">
        <v>807548</v>
      </c>
      <c r="G101" s="5">
        <v>8029</v>
      </c>
      <c r="H101" s="5">
        <v>108474</v>
      </c>
      <c r="I101" s="5">
        <v>1516</v>
      </c>
      <c r="J101" s="5">
        <v>749</v>
      </c>
      <c r="K101" s="5">
        <v>0</v>
      </c>
      <c r="L101" s="6">
        <v>5.381166934967041</v>
      </c>
      <c r="M101" s="6">
        <v>1.7473984956741333</v>
      </c>
      <c r="N101" s="6">
        <v>3.6337683200836182</v>
      </c>
      <c r="O101" s="6">
        <v>0.8715670108795166</v>
      </c>
      <c r="P101" s="6">
        <v>0.87363427877426147</v>
      </c>
      <c r="Q101" s="6">
        <v>8.3900003433227539</v>
      </c>
      <c r="R101" s="6">
        <v>-6.7151314578950405E-3</v>
      </c>
      <c r="S101" s="6">
        <v>72.050666809082031</v>
      </c>
      <c r="T101" s="6">
        <v>0.98445641994476318</v>
      </c>
      <c r="U101" s="6">
        <v>529.617431640625</v>
      </c>
      <c r="V101" s="6">
        <v>0.14621208608150482</v>
      </c>
      <c r="W101" s="6">
        <v>0.18588067591190338</v>
      </c>
      <c r="X101" s="6">
        <v>10.957396507263184</v>
      </c>
      <c r="Y101" s="7">
        <v>14.864553451538086</v>
      </c>
      <c r="Z101" s="7">
        <v>14.864553451538086</v>
      </c>
      <c r="AA101" s="7">
        <v>15.929112434387207</v>
      </c>
    </row>
    <row r="102" spans="1:27" x14ac:dyDescent="0.25">
      <c r="A102" s="1" t="s">
        <v>146</v>
      </c>
      <c r="B102" s="1" t="s">
        <v>147</v>
      </c>
      <c r="C102" s="3" t="s">
        <v>39</v>
      </c>
      <c r="D102" s="4" t="s">
        <v>31</v>
      </c>
      <c r="E102" s="5">
        <v>1732333</v>
      </c>
      <c r="F102" s="5">
        <v>1431201</v>
      </c>
      <c r="G102" s="5">
        <v>8833</v>
      </c>
      <c r="H102" s="5">
        <v>211953</v>
      </c>
      <c r="I102" s="5">
        <v>4016</v>
      </c>
      <c r="J102" s="5">
        <v>2867</v>
      </c>
      <c r="K102" s="5">
        <v>0</v>
      </c>
      <c r="L102" s="6">
        <v>4.6456842422485352</v>
      </c>
      <c r="M102" s="6">
        <v>2.3189365863800049</v>
      </c>
      <c r="N102" s="6">
        <v>2.3267476558685303</v>
      </c>
      <c r="O102" s="6">
        <v>0.20311239361763</v>
      </c>
      <c r="P102" s="6">
        <v>0.71953350305557251</v>
      </c>
      <c r="Q102" s="6">
        <v>5.880000114440918</v>
      </c>
      <c r="R102" s="6">
        <v>-1.2376567348837852E-2</v>
      </c>
      <c r="S102" s="6">
        <v>91.417617797851563</v>
      </c>
      <c r="T102" s="6">
        <v>0.6133882999420166</v>
      </c>
      <c r="U102" s="6">
        <v>219.94522094726563</v>
      </c>
      <c r="V102" s="6">
        <v>0.23182609677314758</v>
      </c>
      <c r="W102" s="6">
        <v>0.27888229489326477</v>
      </c>
      <c r="X102" s="6">
        <v>12.893635749816895</v>
      </c>
      <c r="Y102" s="7">
        <v>17.339595794677734</v>
      </c>
      <c r="Z102" s="7">
        <v>17.339595794677734</v>
      </c>
      <c r="AA102" s="7">
        <v>18.057973861694336</v>
      </c>
    </row>
    <row r="103" spans="1:27" x14ac:dyDescent="0.25">
      <c r="A103" s="1" t="s">
        <v>148</v>
      </c>
      <c r="B103" s="1" t="s">
        <v>149</v>
      </c>
      <c r="C103" s="3" t="s">
        <v>39</v>
      </c>
      <c r="D103" s="4" t="s">
        <v>31</v>
      </c>
      <c r="E103" s="5">
        <v>1848882</v>
      </c>
      <c r="F103" s="5">
        <v>1454079</v>
      </c>
      <c r="G103" s="5">
        <v>16506</v>
      </c>
      <c r="H103" s="5">
        <v>147977</v>
      </c>
      <c r="I103" s="5">
        <v>701</v>
      </c>
      <c r="J103" s="5">
        <v>5182</v>
      </c>
      <c r="K103" s="5">
        <v>0</v>
      </c>
      <c r="L103" s="6">
        <v>4.5659322738647461</v>
      </c>
      <c r="M103" s="6">
        <v>1.59928297996521</v>
      </c>
      <c r="N103" s="6">
        <v>2.9666492938995361</v>
      </c>
      <c r="O103" s="6">
        <v>0.34939303994178772</v>
      </c>
      <c r="P103" s="6">
        <v>0.36703434586524963</v>
      </c>
      <c r="Q103" s="6">
        <v>4.5999999046325684</v>
      </c>
      <c r="R103" s="6">
        <v>-2.3608964402228594E-3</v>
      </c>
      <c r="S103" s="6">
        <v>86.916877746582031</v>
      </c>
      <c r="T103" s="6">
        <v>1.1224104166030884</v>
      </c>
      <c r="U103" s="6">
        <v>2354.63623046875</v>
      </c>
      <c r="V103" s="6">
        <v>3.7914805114269257E-2</v>
      </c>
      <c r="W103" s="6">
        <v>4.7668103128671646E-2</v>
      </c>
      <c r="X103" s="6">
        <v>10.745733261108398</v>
      </c>
      <c r="Y103" s="7">
        <v>0</v>
      </c>
      <c r="Z103" s="7">
        <v>0</v>
      </c>
      <c r="AA103" s="7">
        <v>0</v>
      </c>
    </row>
    <row r="104" spans="1:27" x14ac:dyDescent="0.25">
      <c r="A104" s="1" t="s">
        <v>150</v>
      </c>
      <c r="B104" s="1" t="s">
        <v>151</v>
      </c>
      <c r="C104" s="3" t="s">
        <v>34</v>
      </c>
      <c r="D104" s="4" t="s">
        <v>31</v>
      </c>
      <c r="E104" s="5">
        <v>4613733</v>
      </c>
      <c r="F104" s="5">
        <v>3649584</v>
      </c>
      <c r="G104" s="5">
        <v>33796</v>
      </c>
      <c r="H104" s="5">
        <v>489926</v>
      </c>
      <c r="I104" s="5">
        <v>1188</v>
      </c>
      <c r="J104" s="5">
        <v>1769</v>
      </c>
      <c r="K104" s="5">
        <v>0</v>
      </c>
      <c r="L104" s="6">
        <v>5.0255188941955566</v>
      </c>
      <c r="M104" s="6">
        <v>3.1912398338317871</v>
      </c>
      <c r="N104" s="6">
        <v>1.8342788219451904</v>
      </c>
      <c r="O104" s="6">
        <v>0.46572911739349365</v>
      </c>
      <c r="P104" s="6">
        <v>0.46572911739349365</v>
      </c>
      <c r="Q104" s="6">
        <v>4.380000114440918</v>
      </c>
      <c r="R104" s="6">
        <v>5.643117765430361E-5</v>
      </c>
      <c r="S104" s="6">
        <v>68.669425964355469</v>
      </c>
      <c r="T104" s="6">
        <v>0.91752684116363525</v>
      </c>
      <c r="U104" s="6">
        <v>2844.78125</v>
      </c>
      <c r="V104" s="6">
        <v>2.5749213993549347E-2</v>
      </c>
      <c r="W104" s="6">
        <v>3.225298598408699E-2</v>
      </c>
      <c r="X104" s="6">
        <v>11.300248146057129</v>
      </c>
      <c r="Y104" s="7">
        <v>18.009580612182617</v>
      </c>
      <c r="Z104" s="7">
        <v>18.009580612182617</v>
      </c>
      <c r="AA104" s="7">
        <v>19.212316513061523</v>
      </c>
    </row>
    <row r="105" spans="1:27" x14ac:dyDescent="0.25">
      <c r="A105" s="1" t="s">
        <v>286</v>
      </c>
      <c r="B105" s="1" t="s">
        <v>104</v>
      </c>
      <c r="C105" s="3" t="s">
        <v>94</v>
      </c>
      <c r="D105" s="4" t="s">
        <v>31</v>
      </c>
      <c r="E105" s="5">
        <v>907185</v>
      </c>
      <c r="F105" s="5">
        <v>492669</v>
      </c>
      <c r="G105" s="5">
        <v>3409</v>
      </c>
      <c r="H105" s="5">
        <v>68495</v>
      </c>
      <c r="I105" s="5">
        <v>964</v>
      </c>
      <c r="J105" s="5">
        <v>641</v>
      </c>
      <c r="K105" s="5">
        <v>0</v>
      </c>
      <c r="L105" s="6">
        <v>4.7493772506713867</v>
      </c>
      <c r="M105" s="6">
        <v>2.5356450080871582</v>
      </c>
      <c r="N105" s="6">
        <v>2.2137322425842285</v>
      </c>
      <c r="O105" s="6">
        <v>0.3733443021774292</v>
      </c>
      <c r="P105" s="6">
        <v>0.37470027804374695</v>
      </c>
      <c r="Q105" s="6">
        <v>4.8400001525878906</v>
      </c>
      <c r="R105" s="6">
        <v>-1.7488797893747687E-3</v>
      </c>
      <c r="S105" s="6">
        <v>86.629791259765625</v>
      </c>
      <c r="T105" s="6">
        <v>0.68719029426574707</v>
      </c>
      <c r="U105" s="6">
        <v>353.63070678710938</v>
      </c>
      <c r="V105" s="6">
        <v>0.10626278072595596</v>
      </c>
      <c r="W105" s="6">
        <v>0.19432428479194641</v>
      </c>
      <c r="X105" s="6">
        <v>9.2080278396606445</v>
      </c>
      <c r="Y105" s="7">
        <v>13.711036682128906</v>
      </c>
      <c r="Z105" s="7">
        <v>13.711036682128906</v>
      </c>
      <c r="AA105" s="7">
        <v>14.39763069152832</v>
      </c>
    </row>
    <row r="106" spans="1:27" x14ac:dyDescent="0.25">
      <c r="A106" s="1" t="s">
        <v>287</v>
      </c>
      <c r="B106" s="1" t="s">
        <v>288</v>
      </c>
      <c r="C106" s="3" t="s">
        <v>34</v>
      </c>
      <c r="D106" s="4" t="s">
        <v>31</v>
      </c>
      <c r="E106" s="5">
        <v>539620</v>
      </c>
      <c r="F106" s="5">
        <v>387625</v>
      </c>
      <c r="G106" s="5">
        <v>3763</v>
      </c>
      <c r="H106" s="5">
        <v>39145</v>
      </c>
      <c r="I106" s="5">
        <v>1677</v>
      </c>
      <c r="J106" s="5">
        <v>3186</v>
      </c>
      <c r="K106" s="5">
        <v>0</v>
      </c>
      <c r="L106" s="6">
        <v>4.5405540466308594</v>
      </c>
      <c r="M106" s="6">
        <v>1.5005130767822266</v>
      </c>
      <c r="N106" s="6">
        <v>3.0400409698486328</v>
      </c>
      <c r="O106" s="6">
        <v>0.46896371245384216</v>
      </c>
      <c r="P106" s="6">
        <v>0.46896371245384216</v>
      </c>
      <c r="Q106" s="6">
        <v>6.6700000762939453</v>
      </c>
      <c r="R106" s="6">
        <v>-1.1815806850790977E-2</v>
      </c>
      <c r="S106" s="6">
        <v>84.498764038085938</v>
      </c>
      <c r="T106" s="6">
        <v>0.96145004034042358</v>
      </c>
      <c r="U106" s="6">
        <v>224.3887939453125</v>
      </c>
      <c r="V106" s="6">
        <v>0.31077423691749573</v>
      </c>
      <c r="W106" s="6">
        <v>0.42847508192062378</v>
      </c>
      <c r="X106" s="6">
        <v>8.8343572616577148</v>
      </c>
      <c r="Y106" s="7">
        <v>13.568720817565918</v>
      </c>
      <c r="Z106" s="7">
        <v>13.568720817565918</v>
      </c>
      <c r="AA106" s="7">
        <v>14.744162559509277</v>
      </c>
    </row>
    <row r="107" spans="1:27" x14ac:dyDescent="0.25">
      <c r="A107" s="1" t="s">
        <v>152</v>
      </c>
      <c r="B107" s="1" t="s">
        <v>153</v>
      </c>
      <c r="C107" s="3" t="s">
        <v>65</v>
      </c>
      <c r="D107" s="4" t="s">
        <v>31</v>
      </c>
      <c r="E107" s="5">
        <v>7816320</v>
      </c>
      <c r="F107" s="5">
        <v>5810528</v>
      </c>
      <c r="G107" s="5">
        <v>66359</v>
      </c>
      <c r="H107" s="5">
        <v>1048802</v>
      </c>
      <c r="I107" s="5">
        <v>42279</v>
      </c>
      <c r="J107" s="5">
        <v>4875</v>
      </c>
      <c r="K107" s="5">
        <v>0</v>
      </c>
      <c r="L107" s="6">
        <v>5.1748747825622559</v>
      </c>
      <c r="M107" s="6">
        <v>1.7479932308197021</v>
      </c>
      <c r="N107" s="6">
        <v>3.4268815517425537</v>
      </c>
      <c r="O107" s="6">
        <v>0.55141699314117432</v>
      </c>
      <c r="P107" s="6">
        <v>0.88290697336196899</v>
      </c>
      <c r="Q107" s="6">
        <v>6.5799999237060547</v>
      </c>
      <c r="R107" s="6">
        <v>0.75665766000747681</v>
      </c>
      <c r="S107" s="6">
        <v>68.936653137207031</v>
      </c>
      <c r="T107" s="6">
        <v>1.1291521787643433</v>
      </c>
      <c r="U107" s="6">
        <v>156.95498657226563</v>
      </c>
      <c r="V107" s="6">
        <v>0.54090672731399536</v>
      </c>
      <c r="W107" s="6">
        <v>0.71941149234771729</v>
      </c>
      <c r="X107" s="6">
        <v>13.677051544189453</v>
      </c>
      <c r="Y107" s="7">
        <v>13.883049011230469</v>
      </c>
      <c r="Z107" s="7">
        <v>13.883049011230469</v>
      </c>
      <c r="AA107" s="7">
        <v>14.790841102600098</v>
      </c>
    </row>
    <row r="108" spans="1:27" x14ac:dyDescent="0.25">
      <c r="A108" s="1" t="s">
        <v>154</v>
      </c>
      <c r="B108" s="1" t="s">
        <v>155</v>
      </c>
      <c r="C108" s="3" t="s">
        <v>34</v>
      </c>
      <c r="D108" s="4" t="s">
        <v>31</v>
      </c>
      <c r="E108" s="5">
        <v>1676512</v>
      </c>
      <c r="F108" s="5">
        <v>1215799</v>
      </c>
      <c r="G108" s="5">
        <v>14476</v>
      </c>
      <c r="H108" s="5">
        <v>195665</v>
      </c>
      <c r="I108" s="5">
        <v>17135</v>
      </c>
      <c r="J108" s="5">
        <v>5339</v>
      </c>
      <c r="K108" s="5">
        <v>0</v>
      </c>
      <c r="L108" s="6">
        <v>5.0947928428649902</v>
      </c>
      <c r="M108" s="6">
        <v>1.7973974943161011</v>
      </c>
      <c r="N108" s="6">
        <v>3.2973952293395996</v>
      </c>
      <c r="O108" s="6">
        <v>0.66144204139709473</v>
      </c>
      <c r="P108" s="6">
        <v>0.66144204139709473</v>
      </c>
      <c r="Q108" s="6">
        <v>5.6399998664855957</v>
      </c>
      <c r="R108" s="6">
        <v>-9.9194538779556751E-4</v>
      </c>
      <c r="S108" s="6">
        <v>70.593574523925781</v>
      </c>
      <c r="T108" s="6">
        <v>1.1766475439071655</v>
      </c>
      <c r="U108" s="6">
        <v>84.4820556640625</v>
      </c>
      <c r="V108" s="6">
        <v>1.0220624208450317</v>
      </c>
      <c r="W108" s="6">
        <v>1.3927780389785767</v>
      </c>
      <c r="X108" s="6">
        <v>12.690520286560059</v>
      </c>
      <c r="Y108" s="7">
        <v>16.776456832885742</v>
      </c>
      <c r="Z108" s="7">
        <v>16.776456832885742</v>
      </c>
      <c r="AA108" s="7">
        <v>17.981960296630859</v>
      </c>
    </row>
    <row r="109" spans="1:27" x14ac:dyDescent="0.25">
      <c r="A109" s="1" t="s">
        <v>156</v>
      </c>
      <c r="B109" s="1" t="s">
        <v>157</v>
      </c>
      <c r="C109" s="3" t="s">
        <v>39</v>
      </c>
      <c r="D109" s="4" t="s">
        <v>31</v>
      </c>
      <c r="E109" s="5">
        <v>2602801</v>
      </c>
      <c r="F109" s="5">
        <v>2118435</v>
      </c>
      <c r="G109" s="5">
        <v>20456</v>
      </c>
      <c r="H109" s="5">
        <v>245672</v>
      </c>
      <c r="I109" s="5">
        <v>8088</v>
      </c>
      <c r="J109" s="5">
        <v>3260</v>
      </c>
      <c r="K109" s="5">
        <v>12</v>
      </c>
      <c r="L109" s="6">
        <v>5.2130041122436523</v>
      </c>
      <c r="M109" s="6">
        <v>2.6211514472961426</v>
      </c>
      <c r="N109" s="6">
        <v>2.5918526649475098</v>
      </c>
      <c r="O109" s="6">
        <v>0.33966061472892761</v>
      </c>
      <c r="P109" s="6">
        <v>0.36348804831504822</v>
      </c>
      <c r="Q109" s="6">
        <v>3.7899999618530273</v>
      </c>
      <c r="R109" s="6">
        <v>4.3932545930147171E-2</v>
      </c>
      <c r="S109" s="6">
        <v>86.7156982421875</v>
      </c>
      <c r="T109" s="6">
        <v>0.95638346672058105</v>
      </c>
      <c r="U109" s="6">
        <v>252.91790771484375</v>
      </c>
      <c r="V109" s="6">
        <v>0.31074216961860657</v>
      </c>
      <c r="W109" s="6">
        <v>0.37813988327980042</v>
      </c>
      <c r="X109" s="6">
        <v>10.900490760803223</v>
      </c>
      <c r="Y109" s="7">
        <v>12.735225677490234</v>
      </c>
      <c r="Z109" s="7">
        <v>12.735225677490234</v>
      </c>
      <c r="AA109" s="7">
        <v>13.724623680114746</v>
      </c>
    </row>
    <row r="110" spans="1:27" x14ac:dyDescent="0.25">
      <c r="A110" s="1" t="s">
        <v>158</v>
      </c>
      <c r="B110" s="1" t="s">
        <v>159</v>
      </c>
      <c r="C110" s="3" t="s">
        <v>34</v>
      </c>
      <c r="D110" s="4" t="s">
        <v>31</v>
      </c>
      <c r="E110" s="5">
        <v>1625112</v>
      </c>
      <c r="F110" s="5">
        <v>1336014</v>
      </c>
      <c r="G110" s="5">
        <v>13597</v>
      </c>
      <c r="H110" s="5">
        <v>149180</v>
      </c>
      <c r="I110" s="5">
        <v>4687</v>
      </c>
      <c r="J110" s="5">
        <v>3206</v>
      </c>
      <c r="K110" s="5">
        <v>0</v>
      </c>
      <c r="L110" s="6">
        <v>5.2736210823059082</v>
      </c>
      <c r="M110" s="6">
        <v>2.6262087821960449</v>
      </c>
      <c r="N110" s="6">
        <v>2.6474123001098633</v>
      </c>
      <c r="O110" s="6">
        <v>0.389301598072052</v>
      </c>
      <c r="P110" s="6">
        <v>0.33412852883338928</v>
      </c>
      <c r="Q110" s="6">
        <v>3.8199999332427979</v>
      </c>
      <c r="R110" s="6">
        <v>7.8986743465065956E-3</v>
      </c>
      <c r="S110" s="6">
        <v>80.165878295898438</v>
      </c>
      <c r="T110" s="6">
        <v>1.0074754953384399</v>
      </c>
      <c r="U110" s="6">
        <v>290.10028076171875</v>
      </c>
      <c r="V110" s="6">
        <v>0.28841090202331543</v>
      </c>
      <c r="W110" s="6">
        <v>0.34728524088859558</v>
      </c>
      <c r="X110" s="6">
        <v>10.103921890258789</v>
      </c>
      <c r="Y110" s="7">
        <v>13.482392311096191</v>
      </c>
      <c r="Z110" s="7">
        <v>13.482392311096191</v>
      </c>
      <c r="AA110" s="7">
        <v>14.708206176757813</v>
      </c>
    </row>
    <row r="111" spans="1:27" x14ac:dyDescent="0.25">
      <c r="A111" s="1" t="s">
        <v>160</v>
      </c>
      <c r="B111" s="1" t="s">
        <v>161</v>
      </c>
      <c r="C111" s="3" t="s">
        <v>39</v>
      </c>
      <c r="D111" s="4" t="s">
        <v>31</v>
      </c>
      <c r="E111" s="5">
        <v>1160635</v>
      </c>
      <c r="F111" s="5">
        <v>959108</v>
      </c>
      <c r="G111" s="5">
        <v>9196</v>
      </c>
      <c r="H111" s="5">
        <v>141966</v>
      </c>
      <c r="I111" s="5">
        <v>7132</v>
      </c>
      <c r="J111" s="5">
        <v>3043</v>
      </c>
      <c r="K111" s="5">
        <v>0</v>
      </c>
      <c r="L111" s="6">
        <v>5.0276918411254883</v>
      </c>
      <c r="M111" s="6">
        <v>2.0303771495819092</v>
      </c>
      <c r="N111" s="6">
        <v>2.9973146915435791</v>
      </c>
      <c r="O111" s="6">
        <v>0.45795843005180359</v>
      </c>
      <c r="P111" s="6">
        <v>0.57678782939910889</v>
      </c>
      <c r="Q111" s="6">
        <v>4.5900001525878906</v>
      </c>
      <c r="R111" s="6">
        <v>1.2798548676073551E-2</v>
      </c>
      <c r="S111" s="6">
        <v>78.869224548339844</v>
      </c>
      <c r="T111" s="6">
        <v>0.94970172643661499</v>
      </c>
      <c r="U111" s="6">
        <v>128.93998718261719</v>
      </c>
      <c r="V111" s="6">
        <v>0.61449122428894043</v>
      </c>
      <c r="W111" s="6">
        <v>0.73654556274414063</v>
      </c>
      <c r="X111" s="6">
        <v>13.419962882995605</v>
      </c>
      <c r="Y111" s="7">
        <v>0</v>
      </c>
      <c r="Z111" s="7">
        <v>0</v>
      </c>
      <c r="AA111" s="7">
        <v>0</v>
      </c>
    </row>
    <row r="112" spans="1:27" x14ac:dyDescent="0.25">
      <c r="A112" s="1" t="s">
        <v>289</v>
      </c>
      <c r="B112" s="1" t="s">
        <v>290</v>
      </c>
      <c r="C112" s="3" t="s">
        <v>34</v>
      </c>
      <c r="D112" s="4" t="s">
        <v>31</v>
      </c>
      <c r="E112" s="5">
        <v>266642</v>
      </c>
      <c r="F112" s="5">
        <v>205553</v>
      </c>
      <c r="G112" s="5">
        <v>1152</v>
      </c>
      <c r="H112" s="5">
        <v>23573</v>
      </c>
      <c r="I112" s="5">
        <v>228</v>
      </c>
      <c r="J112" s="5">
        <v>768</v>
      </c>
      <c r="K112" s="5">
        <v>0</v>
      </c>
      <c r="L112" s="6">
        <v>4.5500364303588867</v>
      </c>
      <c r="M112" s="6">
        <v>0.68491655588150024</v>
      </c>
      <c r="N112" s="6">
        <v>3.8651199340820313</v>
      </c>
      <c r="O112" s="6">
        <v>0.36516654491424561</v>
      </c>
      <c r="P112" s="6">
        <v>0.36516654491424561</v>
      </c>
      <c r="Q112" s="6">
        <v>4.1100001335144043</v>
      </c>
      <c r="R112" s="6">
        <v>4.8657380975782871E-3</v>
      </c>
      <c r="S112" s="6">
        <v>87.49273681640625</v>
      </c>
      <c r="T112" s="6">
        <v>0.55731600522994995</v>
      </c>
      <c r="U112" s="6">
        <v>505.26315307617188</v>
      </c>
      <c r="V112" s="6">
        <v>8.5507906973361969E-2</v>
      </c>
      <c r="W112" s="6">
        <v>0.11030212044715881</v>
      </c>
      <c r="X112" s="6">
        <v>9.6009140014648438</v>
      </c>
      <c r="Y112" s="7">
        <v>14.374079704284668</v>
      </c>
      <c r="Z112" s="7">
        <v>14.374079704284668</v>
      </c>
      <c r="AA112" s="7">
        <v>15.051410675048828</v>
      </c>
    </row>
    <row r="113" spans="1:27" x14ac:dyDescent="0.25">
      <c r="A113" s="1" t="s">
        <v>162</v>
      </c>
      <c r="B113" s="1" t="s">
        <v>163</v>
      </c>
      <c r="C113" s="3" t="s">
        <v>34</v>
      </c>
      <c r="D113" s="4" t="s">
        <v>31</v>
      </c>
      <c r="E113" s="5">
        <v>1338821</v>
      </c>
      <c r="F113" s="5">
        <v>1148807</v>
      </c>
      <c r="G113" s="5">
        <v>8879</v>
      </c>
      <c r="H113" s="5">
        <v>131813</v>
      </c>
      <c r="I113" s="5">
        <v>67</v>
      </c>
      <c r="J113" s="5">
        <v>500</v>
      </c>
      <c r="K113" s="5">
        <v>0</v>
      </c>
      <c r="L113" s="6">
        <v>4.2859635353088379</v>
      </c>
      <c r="M113" s="6">
        <v>2.0883784294128418</v>
      </c>
      <c r="N113" s="6">
        <v>2.1975851058959961</v>
      </c>
      <c r="O113" s="6">
        <v>0.24434715509414673</v>
      </c>
      <c r="P113" s="6">
        <v>0.24434715509414673</v>
      </c>
      <c r="Q113" s="6">
        <v>2.4900000095367432</v>
      </c>
      <c r="R113" s="6">
        <v>1.718937186524272E-3</v>
      </c>
      <c r="S113" s="6">
        <v>88.827926635742188</v>
      </c>
      <c r="T113" s="6">
        <v>0.76696097850799561</v>
      </c>
      <c r="U113" s="6">
        <v>13252.2392578125</v>
      </c>
      <c r="V113" s="6">
        <v>5.004403181374073E-3</v>
      </c>
      <c r="W113" s="6">
        <v>5.7874070480465889E-3</v>
      </c>
      <c r="X113" s="6">
        <v>10.888297080993652</v>
      </c>
      <c r="Y113" s="7">
        <v>0</v>
      </c>
      <c r="Z113" s="7">
        <v>0</v>
      </c>
      <c r="AA113" s="7">
        <v>0</v>
      </c>
    </row>
    <row r="114" spans="1:27" x14ac:dyDescent="0.25">
      <c r="A114" s="1" t="s">
        <v>164</v>
      </c>
      <c r="B114" s="1" t="s">
        <v>117</v>
      </c>
      <c r="C114" s="3" t="s">
        <v>48</v>
      </c>
      <c r="D114" s="4" t="s">
        <v>31</v>
      </c>
      <c r="E114" s="5">
        <v>2913389</v>
      </c>
      <c r="F114" s="5">
        <v>2391651</v>
      </c>
      <c r="G114" s="5">
        <v>17011</v>
      </c>
      <c r="H114" s="5">
        <v>223415</v>
      </c>
      <c r="I114" s="5">
        <v>1308</v>
      </c>
      <c r="J114" s="5">
        <v>5903</v>
      </c>
      <c r="K114" s="5">
        <v>224</v>
      </c>
      <c r="L114" s="6">
        <v>4.3299193382263184</v>
      </c>
      <c r="M114" s="6">
        <v>1.9062001705169678</v>
      </c>
      <c r="N114" s="6">
        <v>2.4237191677093506</v>
      </c>
      <c r="O114" s="6">
        <v>0.22277969121932983</v>
      </c>
      <c r="P114" s="6">
        <v>0.22277969121932983</v>
      </c>
      <c r="Q114" s="6">
        <v>2.9500000476837158</v>
      </c>
      <c r="R114" s="6">
        <v>8.9536411687731743E-3</v>
      </c>
      <c r="S114" s="6">
        <v>92.984848022460938</v>
      </c>
      <c r="T114" s="6">
        <v>0.70624274015426636</v>
      </c>
      <c r="U114" s="6">
        <v>1300.53515625</v>
      </c>
      <c r="V114" s="6">
        <v>4.4896166771650314E-2</v>
      </c>
      <c r="W114" s="6">
        <v>5.4304007440805435E-2</v>
      </c>
      <c r="X114" s="6">
        <v>8.5879354476928711</v>
      </c>
      <c r="Y114" s="7">
        <v>11.47865104675293</v>
      </c>
      <c r="Z114" s="7">
        <v>11.47865104675293</v>
      </c>
      <c r="AA114" s="7">
        <v>12.297018051147461</v>
      </c>
    </row>
    <row r="115" spans="1:27" x14ac:dyDescent="0.25">
      <c r="A115" s="1" t="s">
        <v>291</v>
      </c>
      <c r="B115" s="1" t="s">
        <v>75</v>
      </c>
      <c r="C115" s="3" t="s">
        <v>34</v>
      </c>
      <c r="D115" s="4" t="s">
        <v>31</v>
      </c>
      <c r="E115" s="5">
        <v>773735</v>
      </c>
      <c r="F115" s="5">
        <v>642124</v>
      </c>
      <c r="G115" s="5">
        <v>4884</v>
      </c>
      <c r="H115" s="5">
        <v>91920</v>
      </c>
      <c r="I115" s="5">
        <v>260</v>
      </c>
      <c r="J115" s="5">
        <v>955</v>
      </c>
      <c r="K115" s="5">
        <v>0</v>
      </c>
      <c r="L115" s="6">
        <v>5.9633083343505859</v>
      </c>
      <c r="M115" s="6">
        <v>2.2405080795288086</v>
      </c>
      <c r="N115" s="6">
        <v>3.7228004932403564</v>
      </c>
      <c r="O115" s="6">
        <v>0.83824896812438965</v>
      </c>
      <c r="P115" s="6">
        <v>0.83824896812438965</v>
      </c>
      <c r="Q115" s="6">
        <v>6.929999828338623</v>
      </c>
      <c r="R115" s="6">
        <v>5.7987356558442116E-3</v>
      </c>
      <c r="S115" s="6">
        <v>66.452255249023438</v>
      </c>
      <c r="T115" s="6">
        <v>0.75485926866531372</v>
      </c>
      <c r="U115" s="6">
        <v>1878.4615478515625</v>
      </c>
      <c r="V115" s="6">
        <v>3.3603236079216003E-2</v>
      </c>
      <c r="W115" s="6">
        <v>4.0184974670410156E-2</v>
      </c>
      <c r="X115" s="6">
        <v>12.700060844421387</v>
      </c>
      <c r="Y115" s="7">
        <v>16.925403594970703</v>
      </c>
      <c r="Z115" s="7">
        <v>16.925403594970703</v>
      </c>
      <c r="AA115" s="7">
        <v>17.891355514526367</v>
      </c>
    </row>
    <row r="116" spans="1:27" x14ac:dyDescent="0.25">
      <c r="A116" s="1" t="s">
        <v>165</v>
      </c>
      <c r="B116" s="1" t="s">
        <v>166</v>
      </c>
      <c r="C116" s="3" t="s">
        <v>48</v>
      </c>
      <c r="D116" s="4" t="s">
        <v>31</v>
      </c>
      <c r="E116" s="5">
        <v>1640511</v>
      </c>
      <c r="F116" s="5">
        <v>1445235</v>
      </c>
      <c r="G116" s="5">
        <v>14890</v>
      </c>
      <c r="H116" s="5">
        <v>139135</v>
      </c>
      <c r="I116" s="5">
        <v>5092</v>
      </c>
      <c r="J116" s="5">
        <v>3256</v>
      </c>
      <c r="K116" s="5">
        <v>0</v>
      </c>
      <c r="L116" s="6">
        <v>4.7233715057373047</v>
      </c>
      <c r="M116" s="6">
        <v>2.0918827056884766</v>
      </c>
      <c r="N116" s="6">
        <v>2.6314890384674072</v>
      </c>
      <c r="O116" s="6">
        <v>0.39737400412559509</v>
      </c>
      <c r="P116" s="6">
        <v>0.39737400412559509</v>
      </c>
      <c r="Q116" s="6">
        <v>4.7399997711181641</v>
      </c>
      <c r="R116" s="6">
        <v>3.9284969680011272E-3</v>
      </c>
      <c r="S116" s="6">
        <v>78.886192321777344</v>
      </c>
      <c r="T116" s="6">
        <v>1.0197757482528687</v>
      </c>
      <c r="U116" s="6">
        <v>292.41949462890625</v>
      </c>
      <c r="V116" s="6">
        <v>0.31325605511665344</v>
      </c>
      <c r="W116" s="6">
        <v>0.34873726963996887</v>
      </c>
      <c r="X116" s="6">
        <v>9.1763849258422852</v>
      </c>
      <c r="Y116" s="7">
        <v>13.446639060974121</v>
      </c>
      <c r="Z116" s="7">
        <v>13.446639060974121</v>
      </c>
      <c r="AA116" s="7">
        <v>14.698144912719727</v>
      </c>
    </row>
    <row r="117" spans="1:27" x14ac:dyDescent="0.25">
      <c r="A117" s="1" t="s">
        <v>167</v>
      </c>
      <c r="B117" s="1" t="s">
        <v>168</v>
      </c>
      <c r="C117" s="3" t="s">
        <v>48</v>
      </c>
      <c r="D117" s="4" t="s">
        <v>31</v>
      </c>
      <c r="E117" s="5">
        <v>1384318</v>
      </c>
      <c r="F117" s="5">
        <v>1165755</v>
      </c>
      <c r="G117" s="5">
        <v>12071</v>
      </c>
      <c r="H117" s="5">
        <v>114741</v>
      </c>
      <c r="I117" s="5">
        <v>9254</v>
      </c>
      <c r="J117" s="5">
        <v>2898</v>
      </c>
      <c r="K117" s="5">
        <v>0</v>
      </c>
      <c r="L117" s="6">
        <v>4.6982789039611816</v>
      </c>
      <c r="M117" s="6">
        <v>1.986900806427002</v>
      </c>
      <c r="N117" s="6">
        <v>2.7113780975341797</v>
      </c>
      <c r="O117" s="6">
        <v>0.355511873960495</v>
      </c>
      <c r="P117" s="6">
        <v>0.355511873960495</v>
      </c>
      <c r="Q117" s="6">
        <v>4.2699999809265137</v>
      </c>
      <c r="R117" s="6">
        <v>4.2727276682853699E-2</v>
      </c>
      <c r="S117" s="6">
        <v>79.514617919921875</v>
      </c>
      <c r="T117" s="6">
        <v>1.024854302406311</v>
      </c>
      <c r="U117" s="6">
        <v>130.44088745117188</v>
      </c>
      <c r="V117" s="6">
        <v>0.6684880256652832</v>
      </c>
      <c r="W117" s="6">
        <v>0.78568482398986816</v>
      </c>
      <c r="X117" s="6">
        <v>9.3780879974365234</v>
      </c>
      <c r="Y117" s="7">
        <v>12.10760498046875</v>
      </c>
      <c r="Z117" s="7">
        <v>12.10760498046875</v>
      </c>
      <c r="AA117" s="7">
        <v>13.290519714355469</v>
      </c>
    </row>
    <row r="118" spans="1:27" x14ac:dyDescent="0.25">
      <c r="A118" s="1" t="s">
        <v>292</v>
      </c>
      <c r="B118" s="1" t="s">
        <v>293</v>
      </c>
      <c r="C118" s="3" t="s">
        <v>34</v>
      </c>
      <c r="D118" s="4" t="s">
        <v>31</v>
      </c>
      <c r="E118" s="5">
        <v>139003</v>
      </c>
      <c r="F118" s="5">
        <v>104066</v>
      </c>
      <c r="G118" s="5">
        <v>486</v>
      </c>
      <c r="H118" s="5">
        <v>12259</v>
      </c>
      <c r="I118" s="5">
        <v>472</v>
      </c>
      <c r="J118" s="5">
        <v>260</v>
      </c>
      <c r="K118" s="5">
        <v>0</v>
      </c>
      <c r="L118" s="6">
        <v>4.3409461975097656</v>
      </c>
      <c r="M118" s="6">
        <v>1.6927433013916016</v>
      </c>
      <c r="N118" s="6">
        <v>2.6482028961181641</v>
      </c>
      <c r="O118" s="6">
        <v>0.17549379169940948</v>
      </c>
      <c r="P118" s="6">
        <v>0.17549379169940948</v>
      </c>
      <c r="Q118" s="6">
        <v>1.9500000476837158</v>
      </c>
      <c r="R118" s="6">
        <v>0</v>
      </c>
      <c r="S118" s="6">
        <v>93.957542419433594</v>
      </c>
      <c r="T118" s="6">
        <v>0.46484047174453735</v>
      </c>
      <c r="U118" s="6">
        <v>102.96610260009766</v>
      </c>
      <c r="V118" s="6">
        <v>0.33956101536750793</v>
      </c>
      <c r="W118" s="6">
        <v>0.45144999027252197</v>
      </c>
      <c r="X118" s="6">
        <v>8.9629611968994141</v>
      </c>
      <c r="Y118" s="7">
        <v>0</v>
      </c>
      <c r="Z118" s="7">
        <v>0</v>
      </c>
      <c r="AA118" s="7">
        <v>0</v>
      </c>
    </row>
    <row r="119" spans="1:27" x14ac:dyDescent="0.25">
      <c r="A119" s="1" t="s">
        <v>294</v>
      </c>
      <c r="B119" s="1" t="s">
        <v>90</v>
      </c>
      <c r="C119" s="3" t="s">
        <v>34</v>
      </c>
      <c r="D119" s="4" t="s">
        <v>31</v>
      </c>
      <c r="E119" s="5">
        <v>634367</v>
      </c>
      <c r="F119" s="5">
        <v>488482</v>
      </c>
      <c r="G119" s="5">
        <v>5844</v>
      </c>
      <c r="H119" s="5">
        <v>45881</v>
      </c>
      <c r="I119" s="5">
        <v>38</v>
      </c>
      <c r="J119" s="5">
        <v>1581</v>
      </c>
      <c r="K119" s="5">
        <v>0</v>
      </c>
      <c r="L119" s="6">
        <v>4.4876542091369629</v>
      </c>
      <c r="M119" s="6">
        <v>0.7629011869430542</v>
      </c>
      <c r="N119" s="6">
        <v>3.7247529029846191</v>
      </c>
      <c r="O119" s="6">
        <v>0.65152561664581299</v>
      </c>
      <c r="P119" s="6">
        <v>0.62708884477615356</v>
      </c>
      <c r="Q119" s="6">
        <v>8.9300003051757813</v>
      </c>
      <c r="R119" s="6">
        <v>8.2100852159783244E-4</v>
      </c>
      <c r="S119" s="6">
        <v>76.155998229980469</v>
      </c>
      <c r="T119" s="6">
        <v>1.1822158098220825</v>
      </c>
      <c r="U119" s="6">
        <v>15378.947265625</v>
      </c>
      <c r="V119" s="6">
        <v>5.9902234934270382E-3</v>
      </c>
      <c r="W119" s="6">
        <v>7.6872347854077816E-3</v>
      </c>
      <c r="X119" s="6">
        <v>8.9151878356933594</v>
      </c>
      <c r="Y119" s="7">
        <v>12.710832595825195</v>
      </c>
      <c r="Z119" s="7">
        <v>12.710832595825195</v>
      </c>
      <c r="AA119" s="7">
        <v>13.962575912475586</v>
      </c>
    </row>
    <row r="120" spans="1:27" x14ac:dyDescent="0.25">
      <c r="A120" s="1" t="s">
        <v>169</v>
      </c>
      <c r="B120" s="1" t="s">
        <v>170</v>
      </c>
      <c r="C120" s="3" t="s">
        <v>34</v>
      </c>
      <c r="D120" s="4" t="s">
        <v>31</v>
      </c>
      <c r="E120" s="5">
        <v>6038826</v>
      </c>
      <c r="F120" s="5">
        <v>3666576</v>
      </c>
      <c r="G120" s="5">
        <v>27548</v>
      </c>
      <c r="H120" s="5">
        <v>668162</v>
      </c>
      <c r="I120" s="5">
        <v>3344</v>
      </c>
      <c r="J120" s="5">
        <v>1151</v>
      </c>
      <c r="K120" s="5">
        <v>0</v>
      </c>
      <c r="L120" s="6">
        <v>4.2692885398864746</v>
      </c>
      <c r="M120" s="6">
        <v>2.4151253700256348</v>
      </c>
      <c r="N120" s="6">
        <v>1.8541629314422607</v>
      </c>
      <c r="O120" s="6">
        <v>0.31970009207725525</v>
      </c>
      <c r="P120" s="6">
        <v>0.33806675672531128</v>
      </c>
      <c r="Q120" s="6">
        <v>3.2100000381469727</v>
      </c>
      <c r="R120" s="6">
        <v>0.67223989963531494</v>
      </c>
      <c r="S120" s="6">
        <v>92.860260009765625</v>
      </c>
      <c r="T120" s="6">
        <v>0.74572485685348511</v>
      </c>
      <c r="U120" s="6">
        <v>823.8038330078125</v>
      </c>
      <c r="V120" s="6">
        <v>5.5375002324581146E-2</v>
      </c>
      <c r="W120" s="6">
        <v>9.0522140264511108E-2</v>
      </c>
      <c r="X120" s="6">
        <v>12.159226417541504</v>
      </c>
      <c r="Y120" s="7">
        <v>16.623344421386719</v>
      </c>
      <c r="Z120" s="7">
        <v>16.623344421386719</v>
      </c>
      <c r="AA120" s="7">
        <v>17.240228652954102</v>
      </c>
    </row>
    <row r="121" spans="1:27" x14ac:dyDescent="0.25">
      <c r="A121" s="1" t="s">
        <v>295</v>
      </c>
      <c r="B121" s="1" t="s">
        <v>249</v>
      </c>
      <c r="C121" s="3" t="s">
        <v>65</v>
      </c>
      <c r="D121" s="4" t="s">
        <v>31</v>
      </c>
      <c r="E121" s="5">
        <v>600253</v>
      </c>
      <c r="F121" s="5">
        <v>454150</v>
      </c>
      <c r="G121" s="5">
        <v>4342</v>
      </c>
      <c r="H121" s="5">
        <v>46077</v>
      </c>
      <c r="I121" s="5">
        <v>957</v>
      </c>
      <c r="J121" s="5">
        <v>883</v>
      </c>
      <c r="K121" s="5">
        <v>0</v>
      </c>
      <c r="L121" s="6">
        <v>4.2983255386352539</v>
      </c>
      <c r="M121" s="6">
        <v>1.2115702629089355</v>
      </c>
      <c r="N121" s="6">
        <v>3.0867555141448975</v>
      </c>
      <c r="O121" s="6">
        <v>0.25218036770820618</v>
      </c>
      <c r="P121" s="6">
        <v>0.25218036770820618</v>
      </c>
      <c r="Q121" s="6">
        <v>3.2899999618530273</v>
      </c>
      <c r="R121" s="6">
        <v>-8.8571803644299507E-4</v>
      </c>
      <c r="S121" s="6">
        <v>89.133384704589844</v>
      </c>
      <c r="T121" s="6">
        <v>0.9470176100730896</v>
      </c>
      <c r="U121" s="6">
        <v>453.70950317382813</v>
      </c>
      <c r="V121" s="6">
        <v>0.15943276882171631</v>
      </c>
      <c r="W121" s="6">
        <v>0.20872774720191956</v>
      </c>
      <c r="X121" s="6">
        <v>9.5622959136962891</v>
      </c>
      <c r="Y121" s="7">
        <v>14.478255271911621</v>
      </c>
      <c r="Z121" s="7">
        <v>14.478255271911621</v>
      </c>
      <c r="AA121" s="7">
        <v>15.580400466918945</v>
      </c>
    </row>
    <row r="122" spans="1:27" x14ac:dyDescent="0.25">
      <c r="A122" s="1" t="s">
        <v>296</v>
      </c>
      <c r="B122" s="1" t="s">
        <v>249</v>
      </c>
      <c r="C122" s="3" t="s">
        <v>34</v>
      </c>
      <c r="D122" s="4" t="s">
        <v>31</v>
      </c>
      <c r="E122" s="5">
        <v>501543</v>
      </c>
      <c r="F122" s="5">
        <v>435539</v>
      </c>
      <c r="G122" s="5">
        <v>1943</v>
      </c>
      <c r="H122" s="5">
        <v>55975</v>
      </c>
      <c r="I122" s="5">
        <v>1341</v>
      </c>
      <c r="J122" s="5">
        <v>323</v>
      </c>
      <c r="K122" s="5">
        <v>0</v>
      </c>
      <c r="L122" s="6">
        <v>4.2677202224731445</v>
      </c>
      <c r="M122" s="6">
        <v>1.8266457319259644</v>
      </c>
      <c r="N122" s="6">
        <v>2.4410746097564697</v>
      </c>
      <c r="O122" s="6">
        <v>0.22158637642860413</v>
      </c>
      <c r="P122" s="6">
        <v>0.22158637642860413</v>
      </c>
      <c r="Q122" s="6">
        <v>1.9900000095367432</v>
      </c>
      <c r="R122" s="6">
        <v>1.0983169078826904E-2</v>
      </c>
      <c r="S122" s="6">
        <v>91.387771606445313</v>
      </c>
      <c r="T122" s="6">
        <v>0.44413256645202637</v>
      </c>
      <c r="U122" s="6">
        <v>144.89187622070313</v>
      </c>
      <c r="V122" s="6">
        <v>0.26737487316131592</v>
      </c>
      <c r="W122" s="6">
        <v>0.30652689933776855</v>
      </c>
      <c r="X122" s="6">
        <v>11.573383331298828</v>
      </c>
      <c r="Y122" s="7">
        <v>19.221879959106445</v>
      </c>
      <c r="Z122" s="7">
        <v>19.221879959106445</v>
      </c>
      <c r="AA122" s="7">
        <v>19.874643325805664</v>
      </c>
    </row>
    <row r="123" spans="1:27" x14ac:dyDescent="0.25">
      <c r="A123" s="1" t="s">
        <v>297</v>
      </c>
      <c r="B123" s="1" t="s">
        <v>298</v>
      </c>
      <c r="C123" s="3" t="s">
        <v>34</v>
      </c>
      <c r="D123" s="4" t="s">
        <v>31</v>
      </c>
      <c r="E123" s="5">
        <v>127048</v>
      </c>
      <c r="F123" s="5">
        <v>95282</v>
      </c>
      <c r="G123" s="5">
        <v>607</v>
      </c>
      <c r="H123" s="5">
        <v>10823</v>
      </c>
      <c r="I123" s="5">
        <v>455</v>
      </c>
      <c r="J123" s="5">
        <v>384</v>
      </c>
      <c r="K123" s="5">
        <v>0</v>
      </c>
      <c r="L123" s="6">
        <v>6.6108660697937012</v>
      </c>
      <c r="M123" s="6">
        <v>2.7775053977966309</v>
      </c>
      <c r="N123" s="6">
        <v>3.8333609104156494</v>
      </c>
      <c r="O123" s="6">
        <v>0.28185996413230896</v>
      </c>
      <c r="P123" s="6">
        <v>0.27677503228187561</v>
      </c>
      <c r="Q123" s="6">
        <v>3.2200000286102295</v>
      </c>
      <c r="R123" s="6">
        <v>4.3711229227483273E-3</v>
      </c>
      <c r="S123" s="6">
        <v>89.589508056640625</v>
      </c>
      <c r="T123" s="6">
        <v>0.63302361965179443</v>
      </c>
      <c r="U123" s="6">
        <v>133.40660095214844</v>
      </c>
      <c r="V123" s="6">
        <v>0.35813236236572266</v>
      </c>
      <c r="W123" s="6">
        <v>0.47450697422027588</v>
      </c>
      <c r="X123" s="6">
        <v>9.4097452163696289</v>
      </c>
      <c r="Y123" s="7">
        <v>13.791497230529785</v>
      </c>
      <c r="Z123" s="7">
        <v>13.791497230529785</v>
      </c>
      <c r="AA123" s="7">
        <v>14.507862091064453</v>
      </c>
    </row>
    <row r="124" spans="1:27" x14ac:dyDescent="0.25">
      <c r="A124" s="1" t="s">
        <v>299</v>
      </c>
      <c r="B124" s="1" t="s">
        <v>300</v>
      </c>
      <c r="C124" s="3" t="s">
        <v>48</v>
      </c>
      <c r="D124" s="4" t="s">
        <v>31</v>
      </c>
      <c r="E124" s="5">
        <v>229589</v>
      </c>
      <c r="F124" s="5">
        <v>165775</v>
      </c>
      <c r="G124" s="5">
        <v>1609</v>
      </c>
      <c r="H124" s="5">
        <v>26811</v>
      </c>
      <c r="I124" s="5">
        <v>0</v>
      </c>
      <c r="J124" s="5">
        <v>2371</v>
      </c>
      <c r="K124" s="5">
        <v>0</v>
      </c>
      <c r="L124" s="6">
        <v>5.1708869934082031</v>
      </c>
      <c r="M124" s="6">
        <v>2.8354456424713135</v>
      </c>
      <c r="N124" s="6">
        <v>2.3354413509368896</v>
      </c>
      <c r="O124" s="6">
        <v>-5.7417601346969604E-2</v>
      </c>
      <c r="P124" s="6">
        <v>-5.7417601346969604E-2</v>
      </c>
      <c r="Q124" s="6">
        <v>-0.51999998092651367</v>
      </c>
      <c r="R124" s="6">
        <v>-4.0431182831525803E-2</v>
      </c>
      <c r="S124" s="6">
        <v>98.783187866210938</v>
      </c>
      <c r="T124" s="6">
        <v>0.96126270294189453</v>
      </c>
      <c r="U124" s="6">
        <v>0</v>
      </c>
      <c r="V124" s="6">
        <v>0</v>
      </c>
      <c r="W124" s="6">
        <v>0</v>
      </c>
      <c r="X124" s="6">
        <v>12.163372993469238</v>
      </c>
      <c r="Y124" s="7">
        <v>0</v>
      </c>
      <c r="Z124" s="7">
        <v>0</v>
      </c>
      <c r="AA124" s="7">
        <v>0</v>
      </c>
    </row>
    <row r="125" spans="1:27" x14ac:dyDescent="0.25">
      <c r="A125" s="1" t="s">
        <v>301</v>
      </c>
      <c r="B125" s="1" t="s">
        <v>302</v>
      </c>
      <c r="C125" s="3" t="s">
        <v>34</v>
      </c>
      <c r="D125" s="4" t="s">
        <v>31</v>
      </c>
      <c r="E125" s="5">
        <v>714666</v>
      </c>
      <c r="F125" s="5">
        <v>556750</v>
      </c>
      <c r="G125" s="5">
        <v>3823</v>
      </c>
      <c r="H125" s="5">
        <v>61785</v>
      </c>
      <c r="I125" s="5">
        <v>370</v>
      </c>
      <c r="J125" s="5">
        <v>417</v>
      </c>
      <c r="K125" s="5">
        <v>0</v>
      </c>
      <c r="L125" s="6">
        <v>4.8459262847900391</v>
      </c>
      <c r="M125" s="6">
        <v>1.8625593185424805</v>
      </c>
      <c r="N125" s="6">
        <v>2.9833669662475586</v>
      </c>
      <c r="O125" s="6">
        <v>0.70175713300704956</v>
      </c>
      <c r="P125" s="6">
        <v>0.74258154630661011</v>
      </c>
      <c r="Q125" s="6">
        <v>8.3400001525878906</v>
      </c>
      <c r="R125" s="6">
        <v>5.4387073032557964E-3</v>
      </c>
      <c r="S125" s="6">
        <v>74.501449584960938</v>
      </c>
      <c r="T125" s="6">
        <v>0.68198078870773315</v>
      </c>
      <c r="U125" s="6">
        <v>1033.2432861328125</v>
      </c>
      <c r="V125" s="6">
        <v>5.1772437989711761E-2</v>
      </c>
      <c r="W125" s="6">
        <v>6.6003888845443726E-2</v>
      </c>
      <c r="X125" s="6">
        <v>9.3792705535888672</v>
      </c>
      <c r="Y125" s="7">
        <v>0</v>
      </c>
      <c r="Z125" s="7">
        <v>0</v>
      </c>
      <c r="AA125" s="7">
        <v>0</v>
      </c>
    </row>
    <row r="126" spans="1:27" x14ac:dyDescent="0.25">
      <c r="A126" s="1" t="s">
        <v>303</v>
      </c>
      <c r="B126" s="1" t="s">
        <v>304</v>
      </c>
      <c r="C126" s="3" t="s">
        <v>34</v>
      </c>
      <c r="D126" s="4" t="s">
        <v>31</v>
      </c>
      <c r="E126" s="5">
        <v>982493</v>
      </c>
      <c r="F126" s="5">
        <v>738218</v>
      </c>
      <c r="G126" s="5">
        <v>8423</v>
      </c>
      <c r="H126" s="5">
        <v>145191</v>
      </c>
      <c r="I126" s="5">
        <v>1899</v>
      </c>
      <c r="J126" s="5">
        <v>589</v>
      </c>
      <c r="K126" s="5">
        <v>204</v>
      </c>
      <c r="L126" s="6">
        <v>5.7526359558105469</v>
      </c>
      <c r="M126" s="6">
        <v>2.2709963321685791</v>
      </c>
      <c r="N126" s="6">
        <v>3.4816396236419678</v>
      </c>
      <c r="O126" s="6">
        <v>0.8928714394569397</v>
      </c>
      <c r="P126" s="6">
        <v>0.8928714394569397</v>
      </c>
      <c r="Q126" s="6">
        <v>6.1700000762939453</v>
      </c>
      <c r="R126" s="6">
        <v>0.28347933292388916</v>
      </c>
      <c r="S126" s="6">
        <v>73.392486572265625</v>
      </c>
      <c r="T126" s="6">
        <v>1.1281191110610962</v>
      </c>
      <c r="U126" s="6">
        <v>443.54922485351563</v>
      </c>
      <c r="V126" s="6">
        <v>0.19328382611274719</v>
      </c>
      <c r="W126" s="6">
        <v>0.25433909893035889</v>
      </c>
      <c r="X126" s="6">
        <v>14.287178039550781</v>
      </c>
      <c r="Y126" s="7">
        <v>16.830333709716797</v>
      </c>
      <c r="Z126" s="7">
        <v>16.830333709716797</v>
      </c>
      <c r="AA126" s="7">
        <v>18.002664566040039</v>
      </c>
    </row>
    <row r="127" spans="1:27" x14ac:dyDescent="0.25">
      <c r="A127" s="1" t="s">
        <v>171</v>
      </c>
      <c r="B127" s="1" t="s">
        <v>172</v>
      </c>
      <c r="C127" s="3" t="s">
        <v>34</v>
      </c>
      <c r="D127" s="4" t="s">
        <v>31</v>
      </c>
      <c r="E127" s="5">
        <v>1263832</v>
      </c>
      <c r="F127" s="5">
        <v>1082173</v>
      </c>
      <c r="G127" s="5">
        <v>17073</v>
      </c>
      <c r="H127" s="5">
        <v>247906</v>
      </c>
      <c r="I127" s="5">
        <v>1866</v>
      </c>
      <c r="J127" s="5">
        <v>5333</v>
      </c>
      <c r="K127" s="5">
        <v>0</v>
      </c>
      <c r="L127" s="6">
        <v>6.8057150840759277</v>
      </c>
      <c r="M127" s="6">
        <v>2.8266699314117432</v>
      </c>
      <c r="N127" s="6">
        <v>3.9790453910827637</v>
      </c>
      <c r="O127" s="6">
        <v>1.4727804660797119</v>
      </c>
      <c r="P127" s="6">
        <v>1.8904502391815186</v>
      </c>
      <c r="Q127" s="6">
        <v>10</v>
      </c>
      <c r="R127" s="6">
        <v>0</v>
      </c>
      <c r="S127" s="6">
        <v>46.781696319580078</v>
      </c>
      <c r="T127" s="6">
        <v>1.5531555414199829</v>
      </c>
      <c r="U127" s="6">
        <v>914.9517822265625</v>
      </c>
      <c r="V127" s="6">
        <v>0.14764620363712311</v>
      </c>
      <c r="W127" s="6">
        <v>0.16975271701812744</v>
      </c>
      <c r="X127" s="6">
        <v>19.755889892578125</v>
      </c>
      <c r="Y127" s="7">
        <v>0</v>
      </c>
      <c r="Z127" s="7">
        <v>0</v>
      </c>
      <c r="AA127" s="7">
        <v>0</v>
      </c>
    </row>
    <row r="128" spans="1:27" x14ac:dyDescent="0.25">
      <c r="A128" s="1" t="s">
        <v>305</v>
      </c>
      <c r="B128" s="1" t="s">
        <v>280</v>
      </c>
      <c r="C128" s="3" t="s">
        <v>94</v>
      </c>
      <c r="D128" s="4" t="s">
        <v>31</v>
      </c>
      <c r="E128" s="5">
        <v>555322</v>
      </c>
      <c r="F128" s="5">
        <v>344873</v>
      </c>
      <c r="G128" s="5">
        <v>1415</v>
      </c>
      <c r="H128" s="5">
        <v>30528</v>
      </c>
      <c r="I128" s="5">
        <v>1132</v>
      </c>
      <c r="J128" s="5">
        <v>525</v>
      </c>
      <c r="K128" s="5">
        <v>0</v>
      </c>
      <c r="L128" s="6">
        <v>3.9479455947875977</v>
      </c>
      <c r="M128" s="6">
        <v>1.1802099943161011</v>
      </c>
      <c r="N128" s="6">
        <v>2.767735481262207</v>
      </c>
      <c r="O128" s="6">
        <v>0.48071041703224182</v>
      </c>
      <c r="P128" s="6">
        <v>0.48452866077423096</v>
      </c>
      <c r="Q128" s="6">
        <v>8.8599996566772461</v>
      </c>
      <c r="R128" s="6">
        <v>5.8530247770249844E-3</v>
      </c>
      <c r="S128" s="6">
        <v>84.163543701171875</v>
      </c>
      <c r="T128" s="6">
        <v>0.40861940383911133</v>
      </c>
      <c r="U128" s="6">
        <v>125</v>
      </c>
      <c r="V128" s="6">
        <v>0.20384569466114044</v>
      </c>
      <c r="W128" s="6">
        <v>0.32689553499221802</v>
      </c>
      <c r="X128" s="6">
        <v>8.241795539855957</v>
      </c>
      <c r="Y128" s="7">
        <v>14.376683235168457</v>
      </c>
      <c r="Z128" s="7">
        <v>14.376683235168457</v>
      </c>
      <c r="AA128" s="7">
        <v>14.822795867919922</v>
      </c>
    </row>
    <row r="129" spans="1:27" x14ac:dyDescent="0.25">
      <c r="A129" s="1" t="s">
        <v>306</v>
      </c>
      <c r="B129" s="1" t="s">
        <v>290</v>
      </c>
      <c r="C129" s="3" t="s">
        <v>34</v>
      </c>
      <c r="D129" s="4" t="s">
        <v>31</v>
      </c>
      <c r="E129" s="5">
        <v>423097</v>
      </c>
      <c r="F129" s="5">
        <v>314550</v>
      </c>
      <c r="G129" s="5">
        <v>1272</v>
      </c>
      <c r="H129" s="5">
        <v>36867</v>
      </c>
      <c r="I129" s="5">
        <v>0</v>
      </c>
      <c r="J129" s="5">
        <v>36</v>
      </c>
      <c r="K129" s="5">
        <v>0</v>
      </c>
      <c r="L129" s="6">
        <v>3.9707953929901123</v>
      </c>
      <c r="M129" s="6">
        <v>1.9378358125686646</v>
      </c>
      <c r="N129" s="6">
        <v>2.0329596996307373</v>
      </c>
      <c r="O129" s="6">
        <v>0.32999113202095032</v>
      </c>
      <c r="P129" s="6">
        <v>0.32999113202095032</v>
      </c>
      <c r="Q129" s="6">
        <v>3.7300000190734863</v>
      </c>
      <c r="R129" s="6">
        <v>1.4758710749447346E-2</v>
      </c>
      <c r="S129" s="6">
        <v>84.548904418945313</v>
      </c>
      <c r="T129" s="6">
        <v>0.40275850892066956</v>
      </c>
      <c r="U129" s="6">
        <v>0</v>
      </c>
      <c r="V129" s="6">
        <v>0</v>
      </c>
      <c r="W129" s="6">
        <v>0</v>
      </c>
      <c r="X129" s="6">
        <v>10.335201263427734</v>
      </c>
      <c r="Y129" s="7">
        <v>0</v>
      </c>
      <c r="Z129" s="7">
        <v>0</v>
      </c>
      <c r="AA129" s="7">
        <v>0</v>
      </c>
    </row>
    <row r="130" spans="1:27" x14ac:dyDescent="0.25">
      <c r="A130" s="1" t="s">
        <v>307</v>
      </c>
      <c r="B130" s="1" t="s">
        <v>279</v>
      </c>
      <c r="C130" s="3" t="s">
        <v>65</v>
      </c>
      <c r="D130" s="4" t="s">
        <v>31</v>
      </c>
      <c r="E130" s="5">
        <v>299988</v>
      </c>
      <c r="F130" s="5">
        <v>250068</v>
      </c>
      <c r="G130" s="5">
        <v>1053</v>
      </c>
      <c r="H130" s="5">
        <v>22234</v>
      </c>
      <c r="I130" s="5">
        <v>0</v>
      </c>
      <c r="J130" s="5">
        <v>0</v>
      </c>
      <c r="K130" s="5">
        <v>0</v>
      </c>
      <c r="L130" s="6">
        <v>4.0859637260437012</v>
      </c>
      <c r="M130" s="6">
        <v>1.9645892381668091</v>
      </c>
      <c r="N130" s="6">
        <v>2.1213746070861816</v>
      </c>
      <c r="O130" s="6">
        <v>0.28452351689338684</v>
      </c>
      <c r="P130" s="6">
        <v>0.28452351689338684</v>
      </c>
      <c r="Q130" s="6">
        <v>3.8399999141693115</v>
      </c>
      <c r="R130" s="6">
        <v>7.9989118967205286E-4</v>
      </c>
      <c r="S130" s="6">
        <v>87.868186950683594</v>
      </c>
      <c r="T130" s="6">
        <v>0.41931977868080139</v>
      </c>
      <c r="U130" s="6">
        <v>0</v>
      </c>
      <c r="V130" s="6">
        <v>0</v>
      </c>
      <c r="W130" s="6">
        <v>0</v>
      </c>
      <c r="X130" s="6">
        <v>8.5197744369506836</v>
      </c>
      <c r="Y130" s="7">
        <v>16.762363433837891</v>
      </c>
      <c r="Z130" s="7">
        <v>16.762363433837891</v>
      </c>
      <c r="AA130" s="7">
        <v>17.478765487670898</v>
      </c>
    </row>
    <row r="131" spans="1:27" x14ac:dyDescent="0.25">
      <c r="A131" s="1" t="s">
        <v>173</v>
      </c>
      <c r="B131" s="1" t="s">
        <v>174</v>
      </c>
      <c r="C131" s="3" t="s">
        <v>34</v>
      </c>
      <c r="D131" s="4" t="s">
        <v>31</v>
      </c>
      <c r="E131" s="5">
        <v>4660643</v>
      </c>
      <c r="F131" s="5">
        <v>4059588</v>
      </c>
      <c r="G131" s="5">
        <v>37857</v>
      </c>
      <c r="H131" s="5">
        <v>592872</v>
      </c>
      <c r="I131" s="5">
        <v>20729</v>
      </c>
      <c r="J131" s="5">
        <v>9926</v>
      </c>
      <c r="K131" s="5">
        <v>0</v>
      </c>
      <c r="L131" s="6">
        <v>6.3886847496032715</v>
      </c>
      <c r="M131" s="6">
        <v>2.9127471446990967</v>
      </c>
      <c r="N131" s="6">
        <v>3.4759373664855957</v>
      </c>
      <c r="O131" s="6">
        <v>0.69167047739028931</v>
      </c>
      <c r="P131" s="6">
        <v>0.69167047739028931</v>
      </c>
      <c r="Q131" s="6">
        <v>5.3499999046325684</v>
      </c>
      <c r="R131" s="6">
        <v>0.13485249876976013</v>
      </c>
      <c r="S131" s="6">
        <v>63.881008148193359</v>
      </c>
      <c r="T131" s="6">
        <v>0.92391723394393921</v>
      </c>
      <c r="U131" s="6">
        <v>182.62820434570313</v>
      </c>
      <c r="V131" s="6">
        <v>0.44476696848869324</v>
      </c>
      <c r="W131" s="6">
        <v>0.50590062141418457</v>
      </c>
      <c r="X131" s="6">
        <v>13.191715240478516</v>
      </c>
      <c r="Y131" s="7">
        <v>13.648713111877441</v>
      </c>
      <c r="Z131" s="7">
        <v>13.648713111877441</v>
      </c>
      <c r="AA131" s="7">
        <v>14.636380195617676</v>
      </c>
    </row>
    <row r="132" spans="1:27" x14ac:dyDescent="0.25">
      <c r="A132" s="1" t="s">
        <v>308</v>
      </c>
      <c r="B132" s="1" t="s">
        <v>252</v>
      </c>
      <c r="C132" s="3" t="s">
        <v>65</v>
      </c>
      <c r="D132" s="4" t="s">
        <v>31</v>
      </c>
      <c r="E132" s="5">
        <v>191162</v>
      </c>
      <c r="F132" s="5">
        <v>163752</v>
      </c>
      <c r="G132" s="5">
        <v>1899</v>
      </c>
      <c r="H132" s="5">
        <v>19120</v>
      </c>
      <c r="I132" s="5">
        <v>378</v>
      </c>
      <c r="J132" s="5">
        <v>333</v>
      </c>
      <c r="K132" s="5">
        <v>0</v>
      </c>
      <c r="L132" s="6">
        <v>5.1837353706359863</v>
      </c>
      <c r="M132" s="6">
        <v>2.643369197845459</v>
      </c>
      <c r="N132" s="6">
        <v>2.5403661727905273</v>
      </c>
      <c r="O132" s="6">
        <v>-0.51698428392410278</v>
      </c>
      <c r="P132" s="6">
        <v>-0.51698428392410278</v>
      </c>
      <c r="Q132" s="6">
        <v>-5.0999999046325684</v>
      </c>
      <c r="R132" s="6">
        <v>3.6398418247699738E-2</v>
      </c>
      <c r="S132" s="6">
        <v>129.79841613769531</v>
      </c>
      <c r="T132" s="6">
        <v>1.1463860273361206</v>
      </c>
      <c r="U132" s="6">
        <v>502.38095092773438</v>
      </c>
      <c r="V132" s="6">
        <v>0.19773805141448975</v>
      </c>
      <c r="W132" s="6">
        <v>0.22819060087203979</v>
      </c>
      <c r="X132" s="6">
        <v>8.9574594497680664</v>
      </c>
      <c r="Y132" s="7">
        <v>10.897725105285645</v>
      </c>
      <c r="Z132" s="7">
        <v>10.897725105285645</v>
      </c>
      <c r="AA132" s="7">
        <v>12.12610912322998</v>
      </c>
    </row>
    <row r="133" spans="1:27" x14ac:dyDescent="0.25">
      <c r="A133" s="1" t="s">
        <v>309</v>
      </c>
      <c r="B133" s="1" t="s">
        <v>51</v>
      </c>
      <c r="C133" s="3" t="s">
        <v>34</v>
      </c>
      <c r="D133" s="4" t="s">
        <v>31</v>
      </c>
      <c r="E133" s="5">
        <v>341312</v>
      </c>
      <c r="F133" s="5">
        <v>236674</v>
      </c>
      <c r="G133" s="5">
        <v>3978</v>
      </c>
      <c r="H133" s="5">
        <v>26464</v>
      </c>
      <c r="I133" s="5">
        <v>4818</v>
      </c>
      <c r="J133" s="5">
        <v>1929</v>
      </c>
      <c r="K133" s="5">
        <v>0</v>
      </c>
      <c r="L133" s="6">
        <v>4.9175424575805664</v>
      </c>
      <c r="M133" s="6">
        <v>2.3556325435638428</v>
      </c>
      <c r="N133" s="6">
        <v>2.5619096755981445</v>
      </c>
      <c r="O133" s="6">
        <v>-0.76894855499267578</v>
      </c>
      <c r="P133" s="6">
        <v>-0.76894855499267578</v>
      </c>
      <c r="Q133" s="6">
        <v>-9.6499996185302734</v>
      </c>
      <c r="R133" s="6">
        <v>0.11442674696445465</v>
      </c>
      <c r="S133" s="6">
        <v>97.229850769042969</v>
      </c>
      <c r="T133" s="6">
        <v>1.653009295463562</v>
      </c>
      <c r="U133" s="6">
        <v>82.565376281738281</v>
      </c>
      <c r="V133" s="6">
        <v>1.4116116762161255</v>
      </c>
      <c r="W133" s="6">
        <v>2.002061128616333</v>
      </c>
      <c r="X133" s="6">
        <v>8.7398624420166016</v>
      </c>
      <c r="Y133" s="7">
        <v>11.113685607910156</v>
      </c>
      <c r="Z133" s="7">
        <v>11.113685607910156</v>
      </c>
      <c r="AA133" s="7">
        <v>12.366814613342285</v>
      </c>
    </row>
    <row r="134" spans="1:27" x14ac:dyDescent="0.25">
      <c r="A134" s="1" t="s">
        <v>175</v>
      </c>
      <c r="B134" s="1" t="s">
        <v>141</v>
      </c>
      <c r="C134" s="3" t="s">
        <v>34</v>
      </c>
      <c r="D134" s="4" t="s">
        <v>31</v>
      </c>
      <c r="E134" s="5">
        <v>1612359</v>
      </c>
      <c r="F134" s="5">
        <v>1351426</v>
      </c>
      <c r="G134" s="5">
        <v>13386</v>
      </c>
      <c r="H134" s="5">
        <v>139781</v>
      </c>
      <c r="I134" s="5">
        <v>982</v>
      </c>
      <c r="J134" s="5">
        <v>4557</v>
      </c>
      <c r="K134" s="5">
        <v>0</v>
      </c>
      <c r="L134" s="6">
        <v>5.3470115661621094</v>
      </c>
      <c r="M134" s="6">
        <v>2.6156518459320068</v>
      </c>
      <c r="N134" s="6">
        <v>2.7313594818115234</v>
      </c>
      <c r="O134" s="6">
        <v>4.6645592898130417E-2</v>
      </c>
      <c r="P134" s="6">
        <v>0.1292785108089447</v>
      </c>
      <c r="Q134" s="6">
        <v>1.4800000190734863</v>
      </c>
      <c r="R134" s="6">
        <v>0.30595806241035461</v>
      </c>
      <c r="S134" s="6">
        <v>87.993453979492188</v>
      </c>
      <c r="T134" s="6">
        <v>0.98079442977905273</v>
      </c>
      <c r="U134" s="6">
        <v>1363.136474609375</v>
      </c>
      <c r="V134" s="6">
        <v>6.0904551297426224E-2</v>
      </c>
      <c r="W134" s="6">
        <v>7.1951299905776978E-2</v>
      </c>
      <c r="X134" s="6">
        <v>9.6538162231445313</v>
      </c>
      <c r="Y134" s="7">
        <v>11.478620529174805</v>
      </c>
      <c r="Z134" s="7">
        <v>11.478620529174805</v>
      </c>
      <c r="AA134" s="7">
        <v>12.540227890014648</v>
      </c>
    </row>
    <row r="135" spans="1:27" x14ac:dyDescent="0.25">
      <c r="A135" s="1" t="s">
        <v>176</v>
      </c>
      <c r="B135" s="1" t="s">
        <v>123</v>
      </c>
      <c r="C135" s="3" t="s">
        <v>65</v>
      </c>
      <c r="D135" s="4" t="s">
        <v>31</v>
      </c>
      <c r="E135" s="5">
        <v>1776187</v>
      </c>
      <c r="F135" s="5">
        <v>1344148</v>
      </c>
      <c r="G135" s="5">
        <v>15817</v>
      </c>
      <c r="H135" s="5">
        <v>135308</v>
      </c>
      <c r="I135" s="5">
        <v>3374</v>
      </c>
      <c r="J135" s="5">
        <v>1357</v>
      </c>
      <c r="K135" s="5">
        <v>0</v>
      </c>
      <c r="L135" s="6">
        <v>4.7314639091491699</v>
      </c>
      <c r="M135" s="6">
        <v>2.1193499565124512</v>
      </c>
      <c r="N135" s="6">
        <v>2.6121139526367188</v>
      </c>
      <c r="O135" s="6">
        <v>8.264034241437912E-2</v>
      </c>
      <c r="P135" s="6">
        <v>7.3988005518913269E-2</v>
      </c>
      <c r="Q135" s="6">
        <v>1</v>
      </c>
      <c r="R135" s="6">
        <v>0.9536978006362915</v>
      </c>
      <c r="S135" s="6">
        <v>85.152839660644531</v>
      </c>
      <c r="T135" s="6">
        <v>1.1630446910858154</v>
      </c>
      <c r="U135" s="6">
        <v>468.79074096679688</v>
      </c>
      <c r="V135" s="6">
        <v>0.18995746970176697</v>
      </c>
      <c r="W135" s="6">
        <v>0.24809461832046509</v>
      </c>
      <c r="X135" s="6">
        <v>8.1726179122924805</v>
      </c>
      <c r="Y135" s="7">
        <v>14.047987937927246</v>
      </c>
      <c r="Z135" s="7">
        <v>14.047987937927246</v>
      </c>
      <c r="AA135" s="7">
        <v>15.301671981811523</v>
      </c>
    </row>
    <row r="136" spans="1:27" x14ac:dyDescent="0.25">
      <c r="A136" s="1" t="s">
        <v>310</v>
      </c>
      <c r="B136" s="1" t="s">
        <v>311</v>
      </c>
      <c r="C136" s="3" t="s">
        <v>34</v>
      </c>
      <c r="D136" s="4" t="s">
        <v>31</v>
      </c>
      <c r="E136" s="5">
        <v>410425</v>
      </c>
      <c r="F136" s="5">
        <v>275361</v>
      </c>
      <c r="G136" s="5">
        <v>1677</v>
      </c>
      <c r="H136" s="5">
        <v>33401</v>
      </c>
      <c r="I136" s="5">
        <v>687</v>
      </c>
      <c r="J136" s="5">
        <v>1502</v>
      </c>
      <c r="K136" s="5">
        <v>0</v>
      </c>
      <c r="L136" s="6">
        <v>4.3515539169311523</v>
      </c>
      <c r="M136" s="6">
        <v>1.9834502935409546</v>
      </c>
      <c r="N136" s="6">
        <v>2.3681035041809082</v>
      </c>
      <c r="O136" s="6">
        <v>0.22061885893344879</v>
      </c>
      <c r="P136" s="6">
        <v>0.22061885893344879</v>
      </c>
      <c r="Q136" s="6">
        <v>2.7300000190734863</v>
      </c>
      <c r="R136" s="6">
        <v>-1.4421517262235284E-3</v>
      </c>
      <c r="S136" s="6">
        <v>89.2208251953125</v>
      </c>
      <c r="T136" s="6">
        <v>0.6053321361541748</v>
      </c>
      <c r="U136" s="6">
        <v>244.10479736328125</v>
      </c>
      <c r="V136" s="6">
        <v>0.1673874706029892</v>
      </c>
      <c r="W136" s="6">
        <v>0.24798041582107544</v>
      </c>
      <c r="X136" s="6">
        <v>10.801667213439941</v>
      </c>
      <c r="Y136" s="7">
        <v>0</v>
      </c>
      <c r="Z136" s="7">
        <v>0</v>
      </c>
      <c r="AA136" s="7">
        <v>0</v>
      </c>
    </row>
    <row r="137" spans="1:27" x14ac:dyDescent="0.25">
      <c r="A137" s="1" t="s">
        <v>373</v>
      </c>
      <c r="B137" s="1" t="s">
        <v>79</v>
      </c>
      <c r="C137" s="3" t="s">
        <v>34</v>
      </c>
      <c r="D137" s="4" t="s">
        <v>31</v>
      </c>
      <c r="E137" s="5">
        <v>82958</v>
      </c>
      <c r="F137" s="5">
        <v>49452</v>
      </c>
      <c r="G137" s="5">
        <v>622</v>
      </c>
      <c r="H137" s="5">
        <v>23224</v>
      </c>
      <c r="I137" s="5">
        <v>0</v>
      </c>
      <c r="J137" s="5">
        <v>1088</v>
      </c>
      <c r="K137" s="5">
        <v>0</v>
      </c>
      <c r="L137" s="6">
        <v>4.1074085235595703</v>
      </c>
      <c r="M137" s="6">
        <v>0.86586004495620728</v>
      </c>
      <c r="N137" s="6">
        <v>3.2415482997894287</v>
      </c>
      <c r="O137" s="6">
        <v>0.24574500322341919</v>
      </c>
      <c r="P137" s="6">
        <v>0.68619900941848755</v>
      </c>
      <c r="Q137" s="6">
        <v>2.5</v>
      </c>
      <c r="R137" s="6">
        <v>0</v>
      </c>
      <c r="S137" s="6">
        <v>88.546257019042969</v>
      </c>
      <c r="T137" s="6">
        <v>1.2421616315841675</v>
      </c>
      <c r="U137" s="6">
        <v>0</v>
      </c>
      <c r="V137" s="6">
        <v>0</v>
      </c>
      <c r="W137" s="6">
        <v>0</v>
      </c>
      <c r="X137" s="6">
        <v>27.45939826965332</v>
      </c>
      <c r="Y137" s="7">
        <v>59.816654205322266</v>
      </c>
      <c r="Z137" s="7">
        <v>59.816654205322266</v>
      </c>
      <c r="AA137" s="7">
        <v>61.070571899414063</v>
      </c>
    </row>
    <row r="138" spans="1:27" x14ac:dyDescent="0.25">
      <c r="A138" s="1" t="s">
        <v>177</v>
      </c>
      <c r="B138" s="1" t="s">
        <v>178</v>
      </c>
      <c r="C138" s="3" t="s">
        <v>34</v>
      </c>
      <c r="D138" s="4" t="s">
        <v>31</v>
      </c>
      <c r="E138" s="5">
        <v>1649488</v>
      </c>
      <c r="F138" s="5">
        <v>1236131</v>
      </c>
      <c r="G138" s="5">
        <v>5385</v>
      </c>
      <c r="H138" s="5">
        <v>145252</v>
      </c>
      <c r="I138" s="5">
        <v>3723</v>
      </c>
      <c r="J138" s="5">
        <v>2683</v>
      </c>
      <c r="K138" s="5">
        <v>229</v>
      </c>
      <c r="L138" s="6">
        <v>4.8950433731079102</v>
      </c>
      <c r="M138" s="6">
        <v>2.0471410751342773</v>
      </c>
      <c r="N138" s="6">
        <v>2.8479025363922119</v>
      </c>
      <c r="O138" s="6">
        <v>0.57824361324310303</v>
      </c>
      <c r="P138" s="6">
        <v>0.57824361324310303</v>
      </c>
      <c r="Q138" s="6">
        <v>6.5399999618530273</v>
      </c>
      <c r="R138" s="6">
        <v>2.3389283567667007E-2</v>
      </c>
      <c r="S138" s="6">
        <v>74.965629577636719</v>
      </c>
      <c r="T138" s="6">
        <v>0.43374389410018921</v>
      </c>
      <c r="U138" s="6">
        <v>144.64141845703125</v>
      </c>
      <c r="V138" s="6">
        <v>0.22570639848709106</v>
      </c>
      <c r="W138" s="6">
        <v>0.29987531900405884</v>
      </c>
      <c r="X138" s="6">
        <v>8.5941228866577148</v>
      </c>
      <c r="Y138" s="7">
        <v>12.673094749450684</v>
      </c>
      <c r="Z138" s="7">
        <v>12.673094749450684</v>
      </c>
      <c r="AA138" s="7">
        <v>13.202688217163086</v>
      </c>
    </row>
    <row r="139" spans="1:27" x14ac:dyDescent="0.25">
      <c r="A139" s="1" t="s">
        <v>179</v>
      </c>
      <c r="B139" s="1" t="s">
        <v>180</v>
      </c>
      <c r="C139" s="3" t="s">
        <v>34</v>
      </c>
      <c r="D139" s="4" t="s">
        <v>31</v>
      </c>
      <c r="E139" s="5">
        <v>1665126</v>
      </c>
      <c r="F139" s="5">
        <v>1319037</v>
      </c>
      <c r="G139" s="5">
        <v>19827</v>
      </c>
      <c r="H139" s="5">
        <v>209685</v>
      </c>
      <c r="I139" s="5">
        <v>4424</v>
      </c>
      <c r="J139" s="5">
        <v>2355</v>
      </c>
      <c r="K139" s="5">
        <v>0</v>
      </c>
      <c r="L139" s="6">
        <v>5.0785684585571289</v>
      </c>
      <c r="M139" s="6">
        <v>1.6413469314575195</v>
      </c>
      <c r="N139" s="6">
        <v>3.4372215270996094</v>
      </c>
      <c r="O139" s="6">
        <v>0.90528303384780884</v>
      </c>
      <c r="P139" s="6">
        <v>0.92913573980331421</v>
      </c>
      <c r="Q139" s="6">
        <v>7.440000057220459</v>
      </c>
      <c r="R139" s="6">
        <v>5.3936298936605453E-3</v>
      </c>
      <c r="S139" s="6">
        <v>64.482711791992188</v>
      </c>
      <c r="T139" s="6">
        <v>1.4808822870254517</v>
      </c>
      <c r="U139" s="6">
        <v>448.1690673828125</v>
      </c>
      <c r="V139" s="6">
        <v>0.26568558812141418</v>
      </c>
      <c r="W139" s="6">
        <v>0.33042937517166138</v>
      </c>
      <c r="X139" s="6">
        <v>12.620728492736816</v>
      </c>
      <c r="Y139" s="7">
        <v>16.656913757324219</v>
      </c>
      <c r="Z139" s="7">
        <v>16.656913757324219</v>
      </c>
      <c r="AA139" s="7">
        <v>17.912008285522461</v>
      </c>
    </row>
    <row r="140" spans="1:27" x14ac:dyDescent="0.25">
      <c r="A140" s="1" t="s">
        <v>181</v>
      </c>
      <c r="B140" s="1" t="s">
        <v>182</v>
      </c>
      <c r="C140" s="3" t="s">
        <v>39</v>
      </c>
      <c r="D140" s="4" t="s">
        <v>31</v>
      </c>
      <c r="E140" s="5">
        <v>3132203</v>
      </c>
      <c r="F140" s="5">
        <v>2734448</v>
      </c>
      <c r="G140" s="5">
        <v>26709</v>
      </c>
      <c r="H140" s="5">
        <v>376634</v>
      </c>
      <c r="I140" s="5">
        <v>28260</v>
      </c>
      <c r="J140" s="5">
        <v>3926</v>
      </c>
      <c r="K140" s="5">
        <v>0</v>
      </c>
      <c r="L140" s="6">
        <v>8.9598302841186523</v>
      </c>
      <c r="M140" s="6">
        <v>3.8701252937316895</v>
      </c>
      <c r="N140" s="6">
        <v>5.0897045135498047</v>
      </c>
      <c r="O140" s="6">
        <v>1.9159004688262939</v>
      </c>
      <c r="P140" s="6">
        <v>1.9118907451629639</v>
      </c>
      <c r="Q140" s="6">
        <v>16.479999542236328</v>
      </c>
      <c r="R140" s="6">
        <v>0.26857653260231018</v>
      </c>
      <c r="S140" s="6">
        <v>42.907741546630859</v>
      </c>
      <c r="T140" s="6">
        <v>0.96731191873550415</v>
      </c>
      <c r="U140" s="6">
        <v>94.511680603027344</v>
      </c>
      <c r="V140" s="6">
        <v>0.90224039554595947</v>
      </c>
      <c r="W140" s="6">
        <v>1.0234839916229248</v>
      </c>
      <c r="X140" s="6">
        <v>12.302972793579102</v>
      </c>
      <c r="Y140" s="7">
        <v>13.838006973266602</v>
      </c>
      <c r="Z140" s="7">
        <v>13.838006973266602</v>
      </c>
      <c r="AA140" s="7">
        <v>14.822901725769043</v>
      </c>
    </row>
    <row r="141" spans="1:27" x14ac:dyDescent="0.25">
      <c r="A141" s="1" t="s">
        <v>183</v>
      </c>
      <c r="B141" s="1" t="s">
        <v>184</v>
      </c>
      <c r="C141" s="3" t="s">
        <v>34</v>
      </c>
      <c r="D141" s="4" t="s">
        <v>31</v>
      </c>
      <c r="E141" s="5">
        <v>3311480</v>
      </c>
      <c r="F141" s="5">
        <v>2784895</v>
      </c>
      <c r="G141" s="5">
        <v>52281</v>
      </c>
      <c r="H141" s="5">
        <v>448847</v>
      </c>
      <c r="I141" s="5">
        <v>45975</v>
      </c>
      <c r="J141" s="5">
        <v>2614</v>
      </c>
      <c r="K141" s="5">
        <v>0</v>
      </c>
      <c r="L141" s="6">
        <v>7.2841134071350098</v>
      </c>
      <c r="M141" s="6">
        <v>2.7866988182067871</v>
      </c>
      <c r="N141" s="6">
        <v>4.4974145889282227</v>
      </c>
      <c r="O141" s="6">
        <v>1.7193795442581177</v>
      </c>
      <c r="P141" s="6">
        <v>1.7173173427581787</v>
      </c>
      <c r="Q141" s="6">
        <v>12.5</v>
      </c>
      <c r="R141" s="6">
        <v>4.2244017124176025E-2</v>
      </c>
      <c r="S141" s="6">
        <v>43.107627868652344</v>
      </c>
      <c r="T141" s="6">
        <v>1.8427126407623291</v>
      </c>
      <c r="U141" s="6">
        <v>113.71614837646484</v>
      </c>
      <c r="V141" s="6">
        <v>1.6945595741271973</v>
      </c>
      <c r="W141" s="6">
        <v>1.6204493045806885</v>
      </c>
      <c r="X141" s="6">
        <v>14.055142402648926</v>
      </c>
      <c r="Y141" s="7">
        <v>14.872086524963379</v>
      </c>
      <c r="Z141" s="7">
        <v>14.872086524963379</v>
      </c>
      <c r="AA141" s="7">
        <v>16.128458023071289</v>
      </c>
    </row>
    <row r="142" spans="1:27" x14ac:dyDescent="0.25">
      <c r="A142" s="1" t="s">
        <v>185</v>
      </c>
      <c r="B142" s="1" t="s">
        <v>186</v>
      </c>
      <c r="C142" s="3" t="s">
        <v>94</v>
      </c>
      <c r="D142" s="4" t="s">
        <v>31</v>
      </c>
      <c r="E142" s="5">
        <v>1498757</v>
      </c>
      <c r="F142" s="5">
        <v>1067922</v>
      </c>
      <c r="G142" s="5">
        <v>8564</v>
      </c>
      <c r="H142" s="5">
        <v>127558</v>
      </c>
      <c r="I142" s="5">
        <v>2046</v>
      </c>
      <c r="J142" s="5">
        <v>23</v>
      </c>
      <c r="K142" s="5">
        <v>0</v>
      </c>
      <c r="L142" s="6">
        <v>4.0588665008544922</v>
      </c>
      <c r="M142" s="6">
        <v>1.6843607425689697</v>
      </c>
      <c r="N142" s="6">
        <v>2.3745057582855225</v>
      </c>
      <c r="O142" s="6">
        <v>0.29168382287025452</v>
      </c>
      <c r="P142" s="6">
        <v>0.29168382287025452</v>
      </c>
      <c r="Q142" s="6">
        <v>3.4600000381469727</v>
      </c>
      <c r="R142" s="6">
        <v>7.3756310157477856E-3</v>
      </c>
      <c r="S142" s="6">
        <v>90.624198913574219</v>
      </c>
      <c r="T142" s="6">
        <v>0.79555147886276245</v>
      </c>
      <c r="U142" s="6">
        <v>418.57281494140625</v>
      </c>
      <c r="V142" s="6">
        <v>0.1365131288766861</v>
      </c>
      <c r="W142" s="6">
        <v>0.19006285071372986</v>
      </c>
      <c r="X142" s="6">
        <v>10.44559383392334</v>
      </c>
      <c r="Y142" s="7">
        <v>0</v>
      </c>
      <c r="Z142" s="7">
        <v>0</v>
      </c>
      <c r="AA142" s="7">
        <v>0</v>
      </c>
    </row>
    <row r="143" spans="1:27" x14ac:dyDescent="0.25">
      <c r="A143" s="1" t="s">
        <v>187</v>
      </c>
      <c r="B143" s="1" t="s">
        <v>188</v>
      </c>
      <c r="C143" s="3" t="s">
        <v>48</v>
      </c>
      <c r="D143" s="4" t="s">
        <v>31</v>
      </c>
      <c r="E143" s="5">
        <v>1270696</v>
      </c>
      <c r="F143" s="5">
        <v>919814</v>
      </c>
      <c r="G143" s="5">
        <v>10705</v>
      </c>
      <c r="H143" s="5">
        <v>88523</v>
      </c>
      <c r="I143" s="5">
        <v>3555</v>
      </c>
      <c r="J143" s="5">
        <v>671</v>
      </c>
      <c r="K143" s="5">
        <v>0</v>
      </c>
      <c r="L143" s="6">
        <v>4.1398763656616211</v>
      </c>
      <c r="M143" s="6">
        <v>1.4295052289962769</v>
      </c>
      <c r="N143" s="6">
        <v>2.7103712558746338</v>
      </c>
      <c r="O143" s="6">
        <v>0.3755892813205719</v>
      </c>
      <c r="P143" s="6">
        <v>0.41387033462524414</v>
      </c>
      <c r="Q143" s="6">
        <v>5.8899998664855957</v>
      </c>
      <c r="R143" s="6">
        <v>-1.9483844516798854E-3</v>
      </c>
      <c r="S143" s="6">
        <v>85.837539672851563</v>
      </c>
      <c r="T143" s="6">
        <v>1.1504333019256592</v>
      </c>
      <c r="U143" s="6">
        <v>301.12518310546875</v>
      </c>
      <c r="V143" s="6">
        <v>0.27976793050765991</v>
      </c>
      <c r="W143" s="6">
        <v>0.38204485177993774</v>
      </c>
      <c r="X143" s="6">
        <v>9.2054042816162109</v>
      </c>
      <c r="Y143" s="7">
        <v>14.748737335205078</v>
      </c>
      <c r="Z143" s="7">
        <v>14.748737335205078</v>
      </c>
      <c r="AA143" s="7">
        <v>16.000661849975586</v>
      </c>
    </row>
    <row r="144" spans="1:27" x14ac:dyDescent="0.25">
      <c r="A144" s="1" t="s">
        <v>189</v>
      </c>
      <c r="B144" s="1" t="s">
        <v>190</v>
      </c>
      <c r="C144" s="3" t="s">
        <v>65</v>
      </c>
      <c r="D144" s="4" t="s">
        <v>31</v>
      </c>
      <c r="E144" s="5">
        <v>1121543</v>
      </c>
      <c r="F144" s="5">
        <v>879243</v>
      </c>
      <c r="G144" s="5">
        <v>9840</v>
      </c>
      <c r="H144" s="5">
        <v>69133</v>
      </c>
      <c r="I144" s="5">
        <v>3174</v>
      </c>
      <c r="J144" s="5">
        <v>5374</v>
      </c>
      <c r="K144" s="5">
        <v>0</v>
      </c>
      <c r="L144" s="6">
        <v>4.369957447052002</v>
      </c>
      <c r="M144" s="6">
        <v>1.9417173862457275</v>
      </c>
      <c r="N144" s="6">
        <v>2.4282400608062744</v>
      </c>
      <c r="O144" s="6">
        <v>0.10332007706165314</v>
      </c>
      <c r="P144" s="6">
        <v>0.10300177335739136</v>
      </c>
      <c r="Q144" s="6">
        <v>1.6599999666213989</v>
      </c>
      <c r="R144" s="6">
        <v>3.2041745726019144E-3</v>
      </c>
      <c r="S144" s="6">
        <v>94.443679809570313</v>
      </c>
      <c r="T144" s="6">
        <v>1.1067583560943604</v>
      </c>
      <c r="U144" s="6">
        <v>310.01889038085938</v>
      </c>
      <c r="V144" s="6">
        <v>0.28300297260284424</v>
      </c>
      <c r="W144" s="6">
        <v>0.3569970428943634</v>
      </c>
      <c r="X144" s="6">
        <v>8.6050872802734375</v>
      </c>
      <c r="Y144" s="7">
        <v>12.842926979064941</v>
      </c>
      <c r="Z144" s="7">
        <v>12.842926979064941</v>
      </c>
      <c r="AA144" s="7">
        <v>14.093575477600098</v>
      </c>
    </row>
    <row r="145" spans="1:27" x14ac:dyDescent="0.25">
      <c r="A145" s="1" t="s">
        <v>191</v>
      </c>
      <c r="B145" s="1" t="s">
        <v>192</v>
      </c>
      <c r="C145" s="3" t="s">
        <v>39</v>
      </c>
      <c r="D145" s="4" t="s">
        <v>31</v>
      </c>
      <c r="E145" s="5">
        <v>1912692</v>
      </c>
      <c r="F145" s="5">
        <v>1351693</v>
      </c>
      <c r="G145" s="5">
        <v>9538</v>
      </c>
      <c r="H145" s="5">
        <v>211101</v>
      </c>
      <c r="I145" s="5">
        <v>10821</v>
      </c>
      <c r="J145" s="5">
        <v>2245</v>
      </c>
      <c r="K145" s="5">
        <v>15</v>
      </c>
      <c r="L145" s="6">
        <v>4.7542166709899902</v>
      </c>
      <c r="M145" s="6">
        <v>1.7128006219863892</v>
      </c>
      <c r="N145" s="6">
        <v>3.0414161682128906</v>
      </c>
      <c r="O145" s="6">
        <v>0.49889767169952393</v>
      </c>
      <c r="P145" s="6">
        <v>0.77736181020736694</v>
      </c>
      <c r="Q145" s="6">
        <v>6.9899997711181641</v>
      </c>
      <c r="R145" s="6">
        <v>-1.6581622883677483E-2</v>
      </c>
      <c r="S145" s="6">
        <v>79.186424255371094</v>
      </c>
      <c r="T145" s="6">
        <v>0.70068931579589844</v>
      </c>
      <c r="U145" s="6">
        <v>88.143424987792969</v>
      </c>
      <c r="V145" s="6">
        <v>0.56574714183807373</v>
      </c>
      <c r="W145" s="6">
        <v>0.79494220018386841</v>
      </c>
      <c r="X145" s="6">
        <v>13.304043769836426</v>
      </c>
      <c r="Y145" s="7">
        <v>0</v>
      </c>
      <c r="Z145" s="7">
        <v>0</v>
      </c>
      <c r="AA145" s="7">
        <v>0</v>
      </c>
    </row>
    <row r="146" spans="1:27" x14ac:dyDescent="0.25">
      <c r="A146" s="1" t="s">
        <v>313</v>
      </c>
      <c r="B146" s="1" t="s">
        <v>314</v>
      </c>
      <c r="C146" s="3" t="s">
        <v>34</v>
      </c>
      <c r="D146" s="4" t="s">
        <v>31</v>
      </c>
      <c r="E146" s="5">
        <v>922610</v>
      </c>
      <c r="F146" s="5">
        <v>772895</v>
      </c>
      <c r="G146" s="5">
        <v>7179</v>
      </c>
      <c r="H146" s="5">
        <v>127045</v>
      </c>
      <c r="I146" s="5">
        <v>1647</v>
      </c>
      <c r="J146" s="5">
        <v>373</v>
      </c>
      <c r="K146" s="5">
        <v>0</v>
      </c>
      <c r="L146" s="6">
        <v>5.4305672645568848</v>
      </c>
      <c r="M146" s="6">
        <v>2.4792673587799072</v>
      </c>
      <c r="N146" s="6">
        <v>2.9512999057769775</v>
      </c>
      <c r="O146" s="6">
        <v>0.49025675654411316</v>
      </c>
      <c r="P146" s="6">
        <v>0.49025675654411316</v>
      </c>
      <c r="Q146" s="6">
        <v>3.5699999332427979</v>
      </c>
      <c r="R146" s="6">
        <v>0</v>
      </c>
      <c r="S146" s="6">
        <v>74.803436279296875</v>
      </c>
      <c r="T146" s="6">
        <v>0.92029732465744019</v>
      </c>
      <c r="U146" s="6">
        <v>435.8834228515625</v>
      </c>
      <c r="V146" s="6">
        <v>0.17851530015468597</v>
      </c>
      <c r="W146" s="6">
        <v>0.21113382279872894</v>
      </c>
      <c r="X146" s="6">
        <v>13.940703392028809</v>
      </c>
      <c r="Y146" s="7">
        <v>0</v>
      </c>
      <c r="Z146" s="7">
        <v>0</v>
      </c>
      <c r="AA146" s="7">
        <v>0</v>
      </c>
    </row>
    <row r="147" spans="1:27" x14ac:dyDescent="0.25">
      <c r="A147" s="1" t="s">
        <v>315</v>
      </c>
      <c r="B147" s="1" t="s">
        <v>316</v>
      </c>
      <c r="C147" s="3" t="s">
        <v>34</v>
      </c>
      <c r="D147" s="4" t="s">
        <v>31</v>
      </c>
      <c r="E147" s="5">
        <v>614222</v>
      </c>
      <c r="F147" s="5">
        <v>431915</v>
      </c>
      <c r="G147" s="5">
        <v>1653</v>
      </c>
      <c r="H147" s="5">
        <v>56308</v>
      </c>
      <c r="I147" s="5">
        <v>2562</v>
      </c>
      <c r="J147" s="5">
        <v>723</v>
      </c>
      <c r="K147" s="5">
        <v>49</v>
      </c>
      <c r="L147" s="6">
        <v>3.8250508308410645</v>
      </c>
      <c r="M147" s="6">
        <v>1.1678663492202759</v>
      </c>
      <c r="N147" s="6">
        <v>2.657184362411499</v>
      </c>
      <c r="O147" s="6">
        <v>0.16951319575309753</v>
      </c>
      <c r="P147" s="6">
        <v>0.4121587872505188</v>
      </c>
      <c r="Q147" s="6">
        <v>4.8499999046325684</v>
      </c>
      <c r="R147" s="6">
        <v>2.4195518344640732E-2</v>
      </c>
      <c r="S147" s="6">
        <v>94.325584411621094</v>
      </c>
      <c r="T147" s="6">
        <v>0.38125506043434143</v>
      </c>
      <c r="U147" s="6">
        <v>64.519905090332031</v>
      </c>
      <c r="V147" s="6">
        <v>0.4171130359172821</v>
      </c>
      <c r="W147" s="6">
        <v>0.59091079235076904</v>
      </c>
      <c r="X147" s="6">
        <v>10.778512954711914</v>
      </c>
      <c r="Y147" s="7">
        <v>0</v>
      </c>
      <c r="Z147" s="7">
        <v>0</v>
      </c>
      <c r="AA147" s="7">
        <v>0</v>
      </c>
    </row>
    <row r="148" spans="1:27" x14ac:dyDescent="0.25">
      <c r="A148" s="1" t="s">
        <v>193</v>
      </c>
      <c r="B148" s="1" t="s">
        <v>194</v>
      </c>
      <c r="C148" s="3" t="s">
        <v>39</v>
      </c>
      <c r="D148" s="4" t="s">
        <v>31</v>
      </c>
      <c r="E148" s="5">
        <v>1071403</v>
      </c>
      <c r="F148" s="5">
        <v>884785</v>
      </c>
      <c r="G148" s="5">
        <v>8947</v>
      </c>
      <c r="H148" s="5">
        <v>89467</v>
      </c>
      <c r="I148" s="5">
        <v>2433</v>
      </c>
      <c r="J148" s="5">
        <v>414</v>
      </c>
      <c r="K148" s="5">
        <v>0</v>
      </c>
      <c r="L148" s="6">
        <v>4.9630217552185059</v>
      </c>
      <c r="M148" s="6">
        <v>2.3801589012145996</v>
      </c>
      <c r="N148" s="6">
        <v>2.5828630924224854</v>
      </c>
      <c r="O148" s="6">
        <v>0.30623897910118103</v>
      </c>
      <c r="P148" s="6">
        <v>0.36967596411705017</v>
      </c>
      <c r="Q148" s="6">
        <v>4.5199999809265137</v>
      </c>
      <c r="R148" s="6">
        <v>1.0485973209142685E-2</v>
      </c>
      <c r="S148" s="6">
        <v>84.798194885253906</v>
      </c>
      <c r="T148" s="6">
        <v>1.0010831356048584</v>
      </c>
      <c r="U148" s="6">
        <v>367.73532104492188</v>
      </c>
      <c r="V148" s="6">
        <v>0.2270854264497757</v>
      </c>
      <c r="W148" s="6">
        <v>0.27222925424575806</v>
      </c>
      <c r="X148" s="6">
        <v>9.4185113906860352</v>
      </c>
      <c r="Y148" s="7">
        <v>13.078285217285156</v>
      </c>
      <c r="Z148" s="7">
        <v>13.078285217285156</v>
      </c>
      <c r="AA148" s="7">
        <v>14.234504699707031</v>
      </c>
    </row>
    <row r="149" spans="1:27" x14ac:dyDescent="0.25">
      <c r="A149" s="1" t="s">
        <v>317</v>
      </c>
      <c r="B149" s="1" t="s">
        <v>318</v>
      </c>
      <c r="C149" s="3" t="s">
        <v>94</v>
      </c>
      <c r="D149" s="4" t="s">
        <v>31</v>
      </c>
      <c r="E149" s="5">
        <v>842999</v>
      </c>
      <c r="F149" s="5">
        <v>621770</v>
      </c>
      <c r="G149" s="5">
        <v>7394</v>
      </c>
      <c r="H149" s="5">
        <v>108954</v>
      </c>
      <c r="I149" s="5">
        <v>9888</v>
      </c>
      <c r="J149" s="5">
        <v>4284</v>
      </c>
      <c r="K149" s="5">
        <v>0</v>
      </c>
      <c r="L149" s="6">
        <v>4.3105549812316895</v>
      </c>
      <c r="M149" s="6">
        <v>1.2541863918304443</v>
      </c>
      <c r="N149" s="6">
        <v>3.0563685894012451</v>
      </c>
      <c r="O149" s="6">
        <v>0.13631719350814819</v>
      </c>
      <c r="P149" s="6">
        <v>0.9009544849395752</v>
      </c>
      <c r="Q149" s="6">
        <v>7.0900001525878906</v>
      </c>
      <c r="R149" s="6">
        <v>8.0703549087047577E-2</v>
      </c>
      <c r="S149" s="6">
        <v>93.350120544433594</v>
      </c>
      <c r="T149" s="6">
        <v>1.1752102375030518</v>
      </c>
      <c r="U149" s="6">
        <v>74.777511596679688</v>
      </c>
      <c r="V149" s="6">
        <v>1.1850547790527344</v>
      </c>
      <c r="W149" s="6">
        <v>1.5716092586517334</v>
      </c>
      <c r="X149" s="6">
        <v>12.831491470336914</v>
      </c>
      <c r="Y149" s="7">
        <v>18.555999755859375</v>
      </c>
      <c r="Z149" s="7">
        <v>18.555999755859375</v>
      </c>
      <c r="AA149" s="7">
        <v>19.806835174560547</v>
      </c>
    </row>
    <row r="150" spans="1:27" x14ac:dyDescent="0.25">
      <c r="A150" s="1" t="s">
        <v>195</v>
      </c>
      <c r="B150" s="1" t="s">
        <v>120</v>
      </c>
      <c r="C150" s="3" t="s">
        <v>65</v>
      </c>
      <c r="D150" s="4" t="s">
        <v>31</v>
      </c>
      <c r="E150" s="5">
        <v>1038764</v>
      </c>
      <c r="F150" s="5">
        <v>775405</v>
      </c>
      <c r="G150" s="5">
        <v>14989</v>
      </c>
      <c r="H150" s="5">
        <v>70299</v>
      </c>
      <c r="I150" s="5">
        <v>38549</v>
      </c>
      <c r="J150" s="5">
        <v>19520</v>
      </c>
      <c r="K150" s="5">
        <v>1178</v>
      </c>
      <c r="L150" s="6">
        <v>5.6194801330566406</v>
      </c>
      <c r="M150" s="6">
        <v>3.1798093318939209</v>
      </c>
      <c r="N150" s="6">
        <v>2.4396705627441406</v>
      </c>
      <c r="O150" s="6">
        <v>-0.42683753371238708</v>
      </c>
      <c r="P150" s="6">
        <v>-0.43056660890579224</v>
      </c>
      <c r="Q150" s="6">
        <v>-6.369999885559082</v>
      </c>
      <c r="R150" s="6">
        <v>1.1403708457946777</v>
      </c>
      <c r="S150" s="6">
        <v>93.8455810546875</v>
      </c>
      <c r="T150" s="6">
        <v>1.8963959217071533</v>
      </c>
      <c r="U150" s="6">
        <v>38.882980346679688</v>
      </c>
      <c r="V150" s="6">
        <v>3.9847357273101807</v>
      </c>
      <c r="W150" s="6">
        <v>4.8771877288818359</v>
      </c>
      <c r="X150" s="6">
        <v>8.5759916305541992</v>
      </c>
      <c r="Y150" s="7">
        <v>10.197343826293945</v>
      </c>
      <c r="Z150" s="7">
        <v>10.197343826293945</v>
      </c>
      <c r="AA150" s="7">
        <v>11.214665412902832</v>
      </c>
    </row>
    <row r="151" spans="1:27" x14ac:dyDescent="0.25">
      <c r="A151" s="1" t="s">
        <v>196</v>
      </c>
      <c r="B151" s="1" t="s">
        <v>197</v>
      </c>
      <c r="C151" s="3" t="s">
        <v>34</v>
      </c>
      <c r="D151" s="4" t="s">
        <v>31</v>
      </c>
      <c r="E151" s="5">
        <v>1064427</v>
      </c>
      <c r="F151" s="5">
        <v>845594</v>
      </c>
      <c r="G151" s="5">
        <v>7548</v>
      </c>
      <c r="H151" s="5">
        <v>104297</v>
      </c>
      <c r="I151" s="5">
        <v>1815</v>
      </c>
      <c r="J151" s="5">
        <v>4914</v>
      </c>
      <c r="K151" s="5">
        <v>0</v>
      </c>
      <c r="L151" s="6">
        <v>4.6894478797912598</v>
      </c>
      <c r="M151" s="6">
        <v>2.2504308223724365</v>
      </c>
      <c r="N151" s="6">
        <v>2.4390168190002441</v>
      </c>
      <c r="O151" s="6">
        <v>0.25247770547866821</v>
      </c>
      <c r="P151" s="6">
        <v>0.4251193106174469</v>
      </c>
      <c r="Q151" s="6">
        <v>4.25</v>
      </c>
      <c r="R151" s="6">
        <v>4.1033513844013214E-3</v>
      </c>
      <c r="S151" s="6">
        <v>87.0225830078125</v>
      </c>
      <c r="T151" s="6">
        <v>0.88472962379455566</v>
      </c>
      <c r="U151" s="6">
        <v>415.86776733398438</v>
      </c>
      <c r="V151" s="6">
        <v>0.17051427066326141</v>
      </c>
      <c r="W151" s="6">
        <v>0.21274301409721375</v>
      </c>
      <c r="X151" s="6">
        <v>11.451301574707031</v>
      </c>
      <c r="Y151" s="7">
        <v>0</v>
      </c>
      <c r="Z151" s="7">
        <v>0</v>
      </c>
      <c r="AA151" s="7">
        <v>0</v>
      </c>
    </row>
    <row r="152" spans="1:27" x14ac:dyDescent="0.25">
      <c r="A152" s="1" t="s">
        <v>319</v>
      </c>
      <c r="B152" s="1" t="s">
        <v>320</v>
      </c>
      <c r="C152" s="3" t="s">
        <v>94</v>
      </c>
      <c r="D152" s="4" t="s">
        <v>31</v>
      </c>
      <c r="E152" s="5">
        <v>371774</v>
      </c>
      <c r="F152" s="5">
        <v>258112</v>
      </c>
      <c r="G152" s="5">
        <v>4095</v>
      </c>
      <c r="H152" s="5">
        <v>35832</v>
      </c>
      <c r="I152" s="5">
        <v>1043</v>
      </c>
      <c r="J152" s="5">
        <v>415</v>
      </c>
      <c r="K152" s="5">
        <v>1</v>
      </c>
      <c r="L152" s="6">
        <v>4.7310357093811035</v>
      </c>
      <c r="M152" s="6">
        <v>0.6821054220199585</v>
      </c>
      <c r="N152" s="6">
        <v>4.0489306449890137</v>
      </c>
      <c r="O152" s="6">
        <v>0.91662049293518066</v>
      </c>
      <c r="P152" s="6">
        <v>0.91662049293518066</v>
      </c>
      <c r="Q152" s="6">
        <v>9.4200000762939453</v>
      </c>
      <c r="R152" s="6">
        <v>2.7914470061659813E-2</v>
      </c>
      <c r="S152" s="6">
        <v>75.120193481445313</v>
      </c>
      <c r="T152" s="6">
        <v>1.5617432594299316</v>
      </c>
      <c r="U152" s="6">
        <v>392.61746215820313</v>
      </c>
      <c r="V152" s="6">
        <v>0.28054678440093994</v>
      </c>
      <c r="W152" s="6">
        <v>0.39777731895446777</v>
      </c>
      <c r="X152" s="6">
        <v>11.038248062133789</v>
      </c>
      <c r="Y152" s="7">
        <v>14.860658645629883</v>
      </c>
      <c r="Z152" s="7">
        <v>14.860658645629883</v>
      </c>
      <c r="AA152" s="7">
        <v>16.114328384399414</v>
      </c>
    </row>
    <row r="153" spans="1:27" x14ac:dyDescent="0.25">
      <c r="A153" s="1" t="s">
        <v>198</v>
      </c>
      <c r="B153" s="1" t="s">
        <v>199</v>
      </c>
      <c r="C153" s="3" t="s">
        <v>34</v>
      </c>
      <c r="D153" s="4" t="s">
        <v>31</v>
      </c>
      <c r="E153" s="5">
        <v>4398977</v>
      </c>
      <c r="F153" s="5">
        <v>3333336</v>
      </c>
      <c r="G153" s="5">
        <v>17919</v>
      </c>
      <c r="H153" s="5">
        <v>352461</v>
      </c>
      <c r="I153" s="5">
        <v>11638</v>
      </c>
      <c r="J153" s="5">
        <v>6249</v>
      </c>
      <c r="K153" s="5">
        <v>0</v>
      </c>
      <c r="L153" s="6">
        <v>5.1623730659484863</v>
      </c>
      <c r="M153" s="6">
        <v>2.5567033290863037</v>
      </c>
      <c r="N153" s="6">
        <v>2.6056697368621826</v>
      </c>
      <c r="O153" s="6">
        <v>0.58721286058425903</v>
      </c>
      <c r="P153" s="6">
        <v>0.50691795349121094</v>
      </c>
      <c r="Q153" s="6">
        <v>6.179999828338623</v>
      </c>
      <c r="R153" s="6">
        <v>0.17292945086956024</v>
      </c>
      <c r="S153" s="6">
        <v>64.843894958496094</v>
      </c>
      <c r="T153" s="6">
        <v>0.53469520807266235</v>
      </c>
      <c r="U153" s="6">
        <v>153.96975708007813</v>
      </c>
      <c r="V153" s="6">
        <v>0.29866033792495728</v>
      </c>
      <c r="W153" s="6">
        <v>0.34727287292480469</v>
      </c>
      <c r="X153" s="6">
        <v>8.6555643081665039</v>
      </c>
      <c r="Y153" s="7">
        <v>10.575632095336914</v>
      </c>
      <c r="Z153" s="7">
        <v>10.575632095336914</v>
      </c>
      <c r="AA153" s="7">
        <v>11.083938598632813</v>
      </c>
    </row>
    <row r="154" spans="1:27" x14ac:dyDescent="0.25">
      <c r="A154" s="1" t="s">
        <v>321</v>
      </c>
      <c r="B154" s="1" t="s">
        <v>322</v>
      </c>
      <c r="C154" s="3" t="s">
        <v>48</v>
      </c>
      <c r="D154" s="4" t="s">
        <v>31</v>
      </c>
      <c r="E154" s="5">
        <v>365097</v>
      </c>
      <c r="F154" s="5">
        <v>198988</v>
      </c>
      <c r="G154" s="5">
        <v>1592</v>
      </c>
      <c r="H154" s="5">
        <v>38871</v>
      </c>
      <c r="I154" s="5">
        <v>1042</v>
      </c>
      <c r="J154" s="5">
        <v>375</v>
      </c>
      <c r="K154" s="5">
        <v>0</v>
      </c>
      <c r="L154" s="6">
        <v>3.4112288951873779</v>
      </c>
      <c r="M154" s="6">
        <v>2.2268600463867188</v>
      </c>
      <c r="N154" s="6">
        <v>1.1843688488006592</v>
      </c>
      <c r="O154" s="6">
        <v>-0.1902073472738266</v>
      </c>
      <c r="P154" s="6">
        <v>-0.1902073472738266</v>
      </c>
      <c r="Q154" s="6">
        <v>-1.7100000381469727</v>
      </c>
      <c r="R154" s="6">
        <v>0</v>
      </c>
      <c r="S154" s="6">
        <v>117.71109008789063</v>
      </c>
      <c r="T154" s="6">
        <v>0.79369825124740601</v>
      </c>
      <c r="U154" s="6">
        <v>152.78311157226563</v>
      </c>
      <c r="V154" s="6">
        <v>0.28540360927581787</v>
      </c>
      <c r="W154" s="6">
        <v>0.5194934606552124</v>
      </c>
      <c r="X154" s="6">
        <v>14.560670852661133</v>
      </c>
      <c r="Y154" s="7">
        <v>0</v>
      </c>
      <c r="Z154" s="7">
        <v>0</v>
      </c>
      <c r="AA154" s="7">
        <v>0</v>
      </c>
    </row>
    <row r="155" spans="1:27" x14ac:dyDescent="0.25">
      <c r="A155" s="1" t="s">
        <v>323</v>
      </c>
      <c r="B155" s="1" t="s">
        <v>273</v>
      </c>
      <c r="C155" s="3" t="s">
        <v>34</v>
      </c>
      <c r="D155" s="4" t="s">
        <v>31</v>
      </c>
      <c r="E155" s="5">
        <v>378074</v>
      </c>
      <c r="F155" s="5">
        <v>266675</v>
      </c>
      <c r="G155" s="5">
        <v>2478</v>
      </c>
      <c r="H155" s="5">
        <v>53020</v>
      </c>
      <c r="I155" s="5">
        <v>1486</v>
      </c>
      <c r="J155" s="5">
        <v>1873</v>
      </c>
      <c r="K155" s="5">
        <v>0</v>
      </c>
      <c r="L155" s="6">
        <v>4.4665613174438477</v>
      </c>
      <c r="M155" s="6">
        <v>1.5003551244735718</v>
      </c>
      <c r="N155" s="6">
        <v>2.9662060737609863</v>
      </c>
      <c r="O155" s="6">
        <v>0.19481556117534637</v>
      </c>
      <c r="P155" s="6">
        <v>5.917784571647644E-2</v>
      </c>
      <c r="Q155" s="6">
        <v>0.41999998688697815</v>
      </c>
      <c r="R155" s="6">
        <v>1.6459468752145767E-2</v>
      </c>
      <c r="S155" s="6">
        <v>94.684623718261719</v>
      </c>
      <c r="T155" s="6">
        <v>0.9206659197807312</v>
      </c>
      <c r="U155" s="6">
        <v>166.75639343261719</v>
      </c>
      <c r="V155" s="6">
        <v>0.39304473996162415</v>
      </c>
      <c r="W155" s="6">
        <v>0.55210232734680176</v>
      </c>
      <c r="X155" s="6">
        <v>15.910552024841309</v>
      </c>
      <c r="Y155" s="7">
        <v>22.960247039794922</v>
      </c>
      <c r="Z155" s="7">
        <v>22.960247039794922</v>
      </c>
      <c r="AA155" s="7">
        <v>23.851690292358398</v>
      </c>
    </row>
    <row r="156" spans="1:27" x14ac:dyDescent="0.25">
      <c r="A156" s="1" t="s">
        <v>326</v>
      </c>
      <c r="B156" s="1" t="s">
        <v>243</v>
      </c>
      <c r="C156" s="3" t="s">
        <v>48</v>
      </c>
      <c r="D156" s="4" t="s">
        <v>31</v>
      </c>
      <c r="E156" s="5">
        <v>706680</v>
      </c>
      <c r="F156" s="5">
        <v>588781</v>
      </c>
      <c r="G156" s="5">
        <v>5786</v>
      </c>
      <c r="H156" s="5">
        <v>93282</v>
      </c>
      <c r="I156" s="5">
        <v>2134</v>
      </c>
      <c r="J156" s="5">
        <v>4573</v>
      </c>
      <c r="K156" s="5">
        <v>0</v>
      </c>
      <c r="L156" s="6">
        <v>5.6610517501831055</v>
      </c>
      <c r="M156" s="6">
        <v>1.9041348695755005</v>
      </c>
      <c r="N156" s="6">
        <v>3.7569169998168945</v>
      </c>
      <c r="O156" s="6">
        <v>1.41567063331604</v>
      </c>
      <c r="P156" s="6">
        <v>1.41567063331604</v>
      </c>
      <c r="Q156" s="6">
        <v>10.899999618530273</v>
      </c>
      <c r="R156" s="6">
        <v>0.11058875918388367</v>
      </c>
      <c r="S156" s="6">
        <v>44.819717407226563</v>
      </c>
      <c r="T156" s="6">
        <v>0.97314518690109253</v>
      </c>
      <c r="U156" s="6">
        <v>271.134033203125</v>
      </c>
      <c r="V156" s="6">
        <v>0.71390163898468018</v>
      </c>
      <c r="W156" s="6">
        <v>0.35891667008399963</v>
      </c>
      <c r="X156" s="6">
        <v>13.740006446838379</v>
      </c>
      <c r="Y156" s="7">
        <v>14.654008865356445</v>
      </c>
      <c r="Z156" s="7">
        <v>14.654008865356445</v>
      </c>
      <c r="AA156" s="7">
        <v>15.725858688354492</v>
      </c>
    </row>
    <row r="157" spans="1:27" x14ac:dyDescent="0.25">
      <c r="A157" s="1" t="s">
        <v>327</v>
      </c>
      <c r="B157" s="1" t="s">
        <v>128</v>
      </c>
      <c r="C157" s="3" t="s">
        <v>48</v>
      </c>
      <c r="D157" s="4" t="s">
        <v>31</v>
      </c>
      <c r="E157" s="5">
        <v>302055</v>
      </c>
      <c r="F157" s="5">
        <v>172463</v>
      </c>
      <c r="G157" s="5">
        <v>788</v>
      </c>
      <c r="H157" s="5">
        <v>27301</v>
      </c>
      <c r="I157" s="5">
        <v>0</v>
      </c>
      <c r="J157" s="5">
        <v>1271</v>
      </c>
      <c r="K157" s="5">
        <v>0</v>
      </c>
      <c r="L157" s="6">
        <v>3.658036470413208</v>
      </c>
      <c r="M157" s="6">
        <v>1.3170357942581177</v>
      </c>
      <c r="N157" s="6">
        <v>2.3410007953643799</v>
      </c>
      <c r="O157" s="6">
        <v>-5.4701980203390121E-2</v>
      </c>
      <c r="P157" s="6">
        <v>-5.4701980203390121E-2</v>
      </c>
      <c r="Q157" s="6">
        <v>-0.60000002384185791</v>
      </c>
      <c r="R157" s="6">
        <v>1.1831239098683E-3</v>
      </c>
      <c r="S157" s="6">
        <v>102.79222869873047</v>
      </c>
      <c r="T157" s="6">
        <v>0.45483142137527466</v>
      </c>
      <c r="U157" s="6">
        <v>0</v>
      </c>
      <c r="V157" s="6">
        <v>0</v>
      </c>
      <c r="W157" s="6">
        <v>0</v>
      </c>
      <c r="X157" s="6">
        <v>9.3645687103271484</v>
      </c>
      <c r="Y157" s="7">
        <v>16.462923049926758</v>
      </c>
      <c r="Z157" s="7">
        <v>16.462923049926758</v>
      </c>
      <c r="AA157" s="7">
        <v>16.92626953125</v>
      </c>
    </row>
    <row r="158" spans="1:27" x14ac:dyDescent="0.25">
      <c r="A158" s="1" t="s">
        <v>328</v>
      </c>
      <c r="B158" s="1" t="s">
        <v>329</v>
      </c>
      <c r="C158" s="3" t="s">
        <v>34</v>
      </c>
      <c r="D158" s="4" t="s">
        <v>31</v>
      </c>
      <c r="E158" s="5">
        <v>918205</v>
      </c>
      <c r="F158" s="5">
        <v>709498</v>
      </c>
      <c r="G158" s="5">
        <v>4863</v>
      </c>
      <c r="H158" s="5">
        <v>52072</v>
      </c>
      <c r="I158" s="5">
        <v>637</v>
      </c>
      <c r="J158" s="5">
        <v>2289</v>
      </c>
      <c r="K158" s="5">
        <v>0</v>
      </c>
      <c r="L158" s="6">
        <v>5.0333437919616699</v>
      </c>
      <c r="M158" s="6">
        <v>2.4977724552154541</v>
      </c>
      <c r="N158" s="6">
        <v>2.5355713367462158</v>
      </c>
      <c r="O158" s="6">
        <v>0.1382794976234436</v>
      </c>
      <c r="P158" s="6">
        <v>0.1382794976234436</v>
      </c>
      <c r="Q158" s="6">
        <v>2.4000000953674316</v>
      </c>
      <c r="R158" s="6">
        <v>7.9311728477478027E-2</v>
      </c>
      <c r="S158" s="6">
        <v>91.840187072753906</v>
      </c>
      <c r="T158" s="6">
        <v>0.68074822425842285</v>
      </c>
      <c r="U158" s="6">
        <v>763.42230224609375</v>
      </c>
      <c r="V158" s="6">
        <v>6.9374486804008484E-2</v>
      </c>
      <c r="W158" s="6">
        <v>8.9170604944229126E-2</v>
      </c>
      <c r="X158" s="6">
        <v>7.633918285369873</v>
      </c>
      <c r="Y158" s="7">
        <v>11.708609580993652</v>
      </c>
      <c r="Z158" s="7">
        <v>11.708609580993652</v>
      </c>
      <c r="AA158" s="7">
        <v>12.569027900695801</v>
      </c>
    </row>
    <row r="159" spans="1:27" x14ac:dyDescent="0.25">
      <c r="A159" s="1" t="s">
        <v>374</v>
      </c>
      <c r="B159" s="1" t="s">
        <v>375</v>
      </c>
      <c r="C159" s="3" t="s">
        <v>39</v>
      </c>
      <c r="D159" s="4" t="s">
        <v>31</v>
      </c>
      <c r="E159" s="5">
        <v>95722</v>
      </c>
      <c r="F159" s="5">
        <v>81228</v>
      </c>
      <c r="G159" s="5">
        <v>601</v>
      </c>
      <c r="H159" s="5">
        <v>9198</v>
      </c>
      <c r="I159" s="5">
        <v>141</v>
      </c>
      <c r="J159" s="5">
        <v>168</v>
      </c>
      <c r="K159" s="5">
        <v>0</v>
      </c>
      <c r="L159" s="6">
        <v>5.3510642051696777</v>
      </c>
      <c r="M159" s="6">
        <v>2.4238348007202148</v>
      </c>
      <c r="N159" s="6">
        <v>2.9272294044494629</v>
      </c>
      <c r="O159" s="6">
        <v>-0.32024496793746948</v>
      </c>
      <c r="P159" s="6">
        <v>-0.32024496793746948</v>
      </c>
      <c r="Q159" s="6">
        <v>-3.2799999713897705</v>
      </c>
      <c r="R159" s="6">
        <v>-4.968203604221344E-3</v>
      </c>
      <c r="S159" s="6">
        <v>112.81336975097656</v>
      </c>
      <c r="T159" s="6">
        <v>0.73445844650268555</v>
      </c>
      <c r="U159" s="6">
        <v>426.24114990234375</v>
      </c>
      <c r="V159" s="6">
        <v>0.14730155467987061</v>
      </c>
      <c r="W159" s="6">
        <v>0.17231054604053497</v>
      </c>
      <c r="X159" s="6">
        <v>9.0456914901733398</v>
      </c>
      <c r="Y159" s="7">
        <v>12.755987167358398</v>
      </c>
      <c r="Z159" s="7">
        <v>12.755987167358398</v>
      </c>
      <c r="AA159" s="7">
        <v>13.670942306518555</v>
      </c>
    </row>
    <row r="160" spans="1:27" x14ac:dyDescent="0.25">
      <c r="A160" s="1" t="s">
        <v>376</v>
      </c>
      <c r="B160" s="1" t="s">
        <v>375</v>
      </c>
      <c r="C160" s="3" t="s">
        <v>34</v>
      </c>
      <c r="D160" s="4" t="s">
        <v>31</v>
      </c>
      <c r="E160" s="5">
        <v>19413516</v>
      </c>
      <c r="F160" s="5">
        <v>14267933</v>
      </c>
      <c r="G160" s="5">
        <v>150859</v>
      </c>
      <c r="H160" s="5">
        <v>2934104</v>
      </c>
      <c r="I160" s="5">
        <v>57451</v>
      </c>
      <c r="J160" s="5">
        <v>5183</v>
      </c>
      <c r="K160" s="5">
        <v>0</v>
      </c>
      <c r="L160" s="6">
        <v>4.9561686515808105</v>
      </c>
      <c r="M160" s="6">
        <v>1.6556147336959839</v>
      </c>
      <c r="N160" s="6">
        <v>3.3005537986755371</v>
      </c>
      <c r="O160" s="6">
        <v>1.0542799234390259</v>
      </c>
      <c r="P160" s="6">
        <v>1.0583758354187012</v>
      </c>
      <c r="Q160" s="6">
        <v>7.0100002288818359</v>
      </c>
      <c r="R160" s="6">
        <v>8.5445139557123184E-3</v>
      </c>
      <c r="S160" s="6">
        <v>57.616046905517578</v>
      </c>
      <c r="T160" s="6">
        <v>1.0462665557861328</v>
      </c>
      <c r="U160" s="6">
        <v>262.58724975585938</v>
      </c>
      <c r="V160" s="6">
        <v>0.29649960994720459</v>
      </c>
      <c r="W160" s="6">
        <v>0.39844530820846558</v>
      </c>
      <c r="X160" s="6">
        <v>11.170550346374512</v>
      </c>
      <c r="Y160" s="7">
        <v>14.508586883544922</v>
      </c>
      <c r="Z160" s="7">
        <v>14.508586883544922</v>
      </c>
      <c r="AA160" s="7">
        <v>15.517768859863281</v>
      </c>
    </row>
    <row r="161" spans="1:27" x14ac:dyDescent="0.25">
      <c r="A161" s="1" t="s">
        <v>330</v>
      </c>
      <c r="B161" s="1" t="s">
        <v>312</v>
      </c>
      <c r="C161" s="3" t="s">
        <v>34</v>
      </c>
      <c r="D161" s="4" t="s">
        <v>31</v>
      </c>
      <c r="E161" s="5">
        <v>899474</v>
      </c>
      <c r="F161" s="5">
        <v>647761</v>
      </c>
      <c r="G161" s="5">
        <v>6362</v>
      </c>
      <c r="H161" s="5">
        <v>71161</v>
      </c>
      <c r="I161" s="5">
        <v>355</v>
      </c>
      <c r="J161" s="5">
        <v>908</v>
      </c>
      <c r="K161" s="5">
        <v>0</v>
      </c>
      <c r="L161" s="6">
        <v>4.2377023696899414</v>
      </c>
      <c r="M161" s="6">
        <v>2.8284518718719482</v>
      </c>
      <c r="N161" s="6">
        <v>1.4092504978179932</v>
      </c>
      <c r="O161" s="6">
        <v>0.44638565182685852</v>
      </c>
      <c r="P161" s="6">
        <v>0.40634310245513916</v>
      </c>
      <c r="Q161" s="6">
        <v>5.190000057220459</v>
      </c>
      <c r="R161" s="6">
        <v>0</v>
      </c>
      <c r="S161" s="6">
        <v>81.869338989257813</v>
      </c>
      <c r="T161" s="6">
        <v>0.97259998321533203</v>
      </c>
      <c r="U161" s="6">
        <v>1792.1126708984375</v>
      </c>
      <c r="V161" s="6">
        <v>3.9467509835958481E-2</v>
      </c>
      <c r="W161" s="6">
        <v>5.4271139204502106E-2</v>
      </c>
      <c r="X161" s="6">
        <v>10.052369117736816</v>
      </c>
      <c r="Y161" s="7">
        <v>13.151679992675781</v>
      </c>
      <c r="Z161" s="7">
        <v>13.151679992675781</v>
      </c>
      <c r="AA161" s="7">
        <v>14.066657066345215</v>
      </c>
    </row>
    <row r="162" spans="1:27" x14ac:dyDescent="0.25">
      <c r="A162" s="1" t="s">
        <v>200</v>
      </c>
      <c r="B162" s="1" t="s">
        <v>201</v>
      </c>
      <c r="C162" s="3" t="s">
        <v>39</v>
      </c>
      <c r="D162" s="4" t="s">
        <v>31</v>
      </c>
      <c r="E162" s="5">
        <v>1404406</v>
      </c>
      <c r="F162" s="5">
        <v>1114569</v>
      </c>
      <c r="G162" s="5">
        <v>4686</v>
      </c>
      <c r="H162" s="5">
        <v>121628</v>
      </c>
      <c r="I162" s="5">
        <v>3998</v>
      </c>
      <c r="J162" s="5">
        <v>1402</v>
      </c>
      <c r="K162" s="5">
        <v>0</v>
      </c>
      <c r="L162" s="6">
        <v>4.4916605949401855</v>
      </c>
      <c r="M162" s="6">
        <v>2.6399233341217041</v>
      </c>
      <c r="N162" s="6">
        <v>1.8517371416091919</v>
      </c>
      <c r="O162" s="6">
        <v>-7.5308993458747864E-2</v>
      </c>
      <c r="P162" s="6">
        <v>-3.1299781054258347E-2</v>
      </c>
      <c r="Q162" s="6">
        <v>-0.36000001430511475</v>
      </c>
      <c r="R162" s="6">
        <v>-5.437145009636879E-4</v>
      </c>
      <c r="S162" s="6">
        <v>104.23569488525391</v>
      </c>
      <c r="T162" s="6">
        <v>0.41867133975028992</v>
      </c>
      <c r="U162" s="6">
        <v>117.20860290527344</v>
      </c>
      <c r="V162" s="6">
        <v>0.28467550873756409</v>
      </c>
      <c r="W162" s="6">
        <v>0.35720187425613403</v>
      </c>
      <c r="X162" s="6">
        <v>10.008779525756836</v>
      </c>
      <c r="Y162" s="7">
        <v>0</v>
      </c>
      <c r="Z162" s="7">
        <v>0</v>
      </c>
      <c r="AA162" s="7">
        <v>0</v>
      </c>
    </row>
    <row r="163" spans="1:27" x14ac:dyDescent="0.25">
      <c r="A163" s="1" t="s">
        <v>331</v>
      </c>
      <c r="B163" s="1" t="s">
        <v>47</v>
      </c>
      <c r="C163" s="3" t="s">
        <v>48</v>
      </c>
      <c r="D163" s="4" t="s">
        <v>31</v>
      </c>
      <c r="E163" s="5">
        <v>557168</v>
      </c>
      <c r="F163" s="5">
        <v>457681</v>
      </c>
      <c r="G163" s="5">
        <v>2874</v>
      </c>
      <c r="H163" s="5">
        <v>64563</v>
      </c>
      <c r="I163" s="5">
        <v>1077</v>
      </c>
      <c r="J163" s="5">
        <v>2739</v>
      </c>
      <c r="K163" s="5">
        <v>0</v>
      </c>
      <c r="L163" s="6">
        <v>4.3279366493225098</v>
      </c>
      <c r="M163" s="6">
        <v>2.7034869194030762</v>
      </c>
      <c r="N163" s="6">
        <v>1.6244498491287231</v>
      </c>
      <c r="O163" s="6">
        <v>-0.37402331829071045</v>
      </c>
      <c r="P163" s="6">
        <v>-0.37402331829071045</v>
      </c>
      <c r="Q163" s="6">
        <v>-3.1500000953674316</v>
      </c>
      <c r="R163" s="6">
        <v>5.1784440875053406E-2</v>
      </c>
      <c r="S163" s="6">
        <v>130.50509643554688</v>
      </c>
      <c r="T163" s="6">
        <v>0.62402969598770142</v>
      </c>
      <c r="U163" s="6">
        <v>266.85235595703125</v>
      </c>
      <c r="V163" s="6">
        <v>0.30278119444847107</v>
      </c>
      <c r="W163" s="6">
        <v>0.23384828865528107</v>
      </c>
      <c r="X163" s="6">
        <v>12.609142303466797</v>
      </c>
      <c r="Y163" s="7">
        <v>19.489421844482422</v>
      </c>
      <c r="Z163" s="7">
        <v>19.489421844482422</v>
      </c>
      <c r="AA163" s="7">
        <v>20.357784271240234</v>
      </c>
    </row>
    <row r="164" spans="1:27" x14ac:dyDescent="0.25">
      <c r="A164" s="1" t="s">
        <v>202</v>
      </c>
      <c r="B164" s="1" t="s">
        <v>47</v>
      </c>
      <c r="C164" s="3" t="s">
        <v>34</v>
      </c>
      <c r="D164" s="4" t="s">
        <v>31</v>
      </c>
      <c r="E164" s="5">
        <v>7537032</v>
      </c>
      <c r="F164" s="5">
        <v>5571289</v>
      </c>
      <c r="G164" s="5">
        <v>64645</v>
      </c>
      <c r="H164" s="5">
        <v>852796</v>
      </c>
      <c r="I164" s="5">
        <v>11936</v>
      </c>
      <c r="J164" s="5">
        <v>6408</v>
      </c>
      <c r="K164" s="5">
        <v>0</v>
      </c>
      <c r="L164" s="6">
        <v>4.9029102325439453</v>
      </c>
      <c r="M164" s="6">
        <v>2.626528263092041</v>
      </c>
      <c r="N164" s="6">
        <v>2.2763817310333252</v>
      </c>
      <c r="O164" s="6">
        <v>0.67385411262512207</v>
      </c>
      <c r="P164" s="6">
        <v>0.67434597015380859</v>
      </c>
      <c r="Q164" s="6">
        <v>5.9499998092651367</v>
      </c>
      <c r="R164" s="6">
        <v>4.0065692737698555E-3</v>
      </c>
      <c r="S164" s="6">
        <v>65.628837585449219</v>
      </c>
      <c r="T164" s="6">
        <v>1.147014856338501</v>
      </c>
      <c r="U164" s="6">
        <v>541.59686279296875</v>
      </c>
      <c r="V164" s="6">
        <v>0.28964981436729431</v>
      </c>
      <c r="W164" s="6">
        <v>0.21178388595581055</v>
      </c>
      <c r="X164" s="6">
        <v>10.789154052734375</v>
      </c>
      <c r="Y164" s="7">
        <v>13.664613723754883</v>
      </c>
      <c r="Z164" s="7">
        <v>13.664613723754883</v>
      </c>
      <c r="AA164" s="7">
        <v>14.881263732910156</v>
      </c>
    </row>
    <row r="165" spans="1:27" x14ac:dyDescent="0.25">
      <c r="A165" s="1" t="s">
        <v>332</v>
      </c>
      <c r="B165" s="1" t="s">
        <v>333</v>
      </c>
      <c r="C165" s="3" t="s">
        <v>34</v>
      </c>
      <c r="D165" s="4" t="s">
        <v>31</v>
      </c>
      <c r="E165" s="5">
        <v>749627</v>
      </c>
      <c r="F165" s="5">
        <v>561377</v>
      </c>
      <c r="G165" s="5">
        <v>5176</v>
      </c>
      <c r="H165" s="5">
        <v>72707</v>
      </c>
      <c r="I165" s="5">
        <v>3256</v>
      </c>
      <c r="J165" s="5">
        <v>1511</v>
      </c>
      <c r="K165" s="5">
        <v>0</v>
      </c>
      <c r="L165" s="6">
        <v>4.8029060363769531</v>
      </c>
      <c r="M165" s="6">
        <v>2.1263260841369629</v>
      </c>
      <c r="N165" s="6">
        <v>2.6765799522399902</v>
      </c>
      <c r="O165" s="6">
        <v>0.42367583513259888</v>
      </c>
      <c r="P165" s="6">
        <v>0.42410954833030701</v>
      </c>
      <c r="Q165" s="6">
        <v>4.2800002098083496</v>
      </c>
      <c r="R165" s="6">
        <v>1.2799851596355438E-2</v>
      </c>
      <c r="S165" s="6">
        <v>80.402053833007813</v>
      </c>
      <c r="T165" s="6">
        <v>0.91359502077102661</v>
      </c>
      <c r="U165" s="6">
        <v>158.96806335449219</v>
      </c>
      <c r="V165" s="6">
        <v>0.43434935808181763</v>
      </c>
      <c r="W165" s="6">
        <v>0.57470351457595825</v>
      </c>
      <c r="X165" s="6">
        <v>11.479857444763184</v>
      </c>
      <c r="Y165" s="7">
        <v>0</v>
      </c>
      <c r="Z165" s="7">
        <v>0</v>
      </c>
      <c r="AA165" s="7">
        <v>0</v>
      </c>
    </row>
    <row r="166" spans="1:27" x14ac:dyDescent="0.25">
      <c r="A166" s="1" t="s">
        <v>334</v>
      </c>
      <c r="B166" s="1" t="s">
        <v>335</v>
      </c>
      <c r="C166" s="3" t="s">
        <v>34</v>
      </c>
      <c r="D166" s="4" t="s">
        <v>31</v>
      </c>
      <c r="E166" s="5">
        <v>812081</v>
      </c>
      <c r="F166" s="5">
        <v>584925</v>
      </c>
      <c r="G166" s="5">
        <v>5677</v>
      </c>
      <c r="H166" s="5">
        <v>75570</v>
      </c>
      <c r="I166" s="5">
        <v>11476</v>
      </c>
      <c r="J166" s="5">
        <v>3363</v>
      </c>
      <c r="K166" s="5">
        <v>0</v>
      </c>
      <c r="L166" s="6">
        <v>4.2658171653747559</v>
      </c>
      <c r="M166" s="6">
        <v>2.1473658084869385</v>
      </c>
      <c r="N166" s="6">
        <v>2.1184513568878174</v>
      </c>
      <c r="O166" s="6">
        <v>-0.10640817880630493</v>
      </c>
      <c r="P166" s="6">
        <v>1.9152028486132622E-2</v>
      </c>
      <c r="Q166" s="6">
        <v>0.20000000298023224</v>
      </c>
      <c r="R166" s="6">
        <v>5.8731976896524429E-3</v>
      </c>
      <c r="S166" s="6">
        <v>107.50559997558594</v>
      </c>
      <c r="T166" s="6">
        <v>0.96122258901596069</v>
      </c>
      <c r="U166" s="6">
        <v>49.468456268310547</v>
      </c>
      <c r="V166" s="6">
        <v>1.4131594896316528</v>
      </c>
      <c r="W166" s="6">
        <v>1.9431021213531494</v>
      </c>
      <c r="X166" s="6">
        <v>9.7432804107666016</v>
      </c>
      <c r="Y166" s="7">
        <v>0</v>
      </c>
      <c r="Z166" s="7">
        <v>0</v>
      </c>
      <c r="AA166" s="7">
        <v>0</v>
      </c>
    </row>
    <row r="167" spans="1:27" x14ac:dyDescent="0.25">
      <c r="A167" s="1" t="s">
        <v>203</v>
      </c>
      <c r="B167" s="1" t="s">
        <v>204</v>
      </c>
      <c r="C167" s="3" t="s">
        <v>65</v>
      </c>
      <c r="D167" s="4" t="s">
        <v>31</v>
      </c>
      <c r="E167" s="5">
        <v>1625518</v>
      </c>
      <c r="F167" s="5">
        <v>1342684</v>
      </c>
      <c r="G167" s="5">
        <v>19890</v>
      </c>
      <c r="H167" s="5">
        <v>197939</v>
      </c>
      <c r="I167" s="5">
        <v>25725</v>
      </c>
      <c r="J167" s="5">
        <v>520</v>
      </c>
      <c r="K167" s="5">
        <v>2191</v>
      </c>
      <c r="L167" s="6">
        <v>5.2841100692749023</v>
      </c>
      <c r="M167" s="6">
        <v>2.3615598678588867</v>
      </c>
      <c r="N167" s="6">
        <v>2.9225502014160156</v>
      </c>
      <c r="O167" s="6">
        <v>0.860953688621521</v>
      </c>
      <c r="P167" s="6">
        <v>0.90397369861602783</v>
      </c>
      <c r="Q167" s="6">
        <v>7.380000114440918</v>
      </c>
      <c r="R167" s="6">
        <v>-7.3007293045520782E-2</v>
      </c>
      <c r="S167" s="6">
        <v>66.792648315429688</v>
      </c>
      <c r="T167" s="6">
        <v>1.4597371816635132</v>
      </c>
      <c r="U167" s="6">
        <v>77.317787170410156</v>
      </c>
      <c r="V167" s="6">
        <v>1.5825724601745605</v>
      </c>
      <c r="W167" s="6">
        <v>1.8879708051681519</v>
      </c>
      <c r="X167" s="6">
        <v>12.821877479553223</v>
      </c>
      <c r="Y167" s="7">
        <v>0</v>
      </c>
      <c r="Z167" s="7">
        <v>0</v>
      </c>
      <c r="AA167" s="7">
        <v>0</v>
      </c>
    </row>
    <row r="168" spans="1:27" x14ac:dyDescent="0.25">
      <c r="A168" s="1" t="s">
        <v>336</v>
      </c>
      <c r="B168" s="1" t="s">
        <v>337</v>
      </c>
      <c r="C168" s="3" t="s">
        <v>48</v>
      </c>
      <c r="D168" s="4" t="s">
        <v>31</v>
      </c>
      <c r="E168" s="5">
        <v>764903</v>
      </c>
      <c r="F168" s="5">
        <v>587194</v>
      </c>
      <c r="G168" s="5">
        <v>5887</v>
      </c>
      <c r="H168" s="5">
        <v>50593</v>
      </c>
      <c r="I168" s="5">
        <v>1934</v>
      </c>
      <c r="J168" s="5">
        <v>1233</v>
      </c>
      <c r="K168" s="5">
        <v>0</v>
      </c>
      <c r="L168" s="6">
        <v>4.5423698425292969</v>
      </c>
      <c r="M168" s="6">
        <v>1.1270982027053833</v>
      </c>
      <c r="N168" s="6">
        <v>3.4152717590332031</v>
      </c>
      <c r="O168" s="6">
        <v>0.67400228977203369</v>
      </c>
      <c r="P168" s="6">
        <v>0.67400228977203369</v>
      </c>
      <c r="Q168" s="6">
        <v>10.189999580383301</v>
      </c>
      <c r="R168" s="6">
        <v>2.6978600770235062E-2</v>
      </c>
      <c r="S168" s="6">
        <v>75.305885314941406</v>
      </c>
      <c r="T168" s="6">
        <v>0.99261313676834106</v>
      </c>
      <c r="U168" s="6">
        <v>304.39505004882813</v>
      </c>
      <c r="V168" s="6">
        <v>0.25284251570701599</v>
      </c>
      <c r="W168" s="6">
        <v>0.32609373331069946</v>
      </c>
      <c r="X168" s="6">
        <v>8.217036247253418</v>
      </c>
      <c r="Y168" s="7">
        <v>12.251772880554199</v>
      </c>
      <c r="Z168" s="7">
        <v>12.251772880554199</v>
      </c>
      <c r="AA168" s="7">
        <v>13.44368839263916</v>
      </c>
    </row>
    <row r="169" spans="1:27" x14ac:dyDescent="0.25">
      <c r="A169" s="1" t="s">
        <v>338</v>
      </c>
      <c r="B169" s="1" t="s">
        <v>339</v>
      </c>
      <c r="C169" s="3" t="s">
        <v>34</v>
      </c>
      <c r="D169" s="4" t="s">
        <v>31</v>
      </c>
      <c r="E169" s="5">
        <v>440195</v>
      </c>
      <c r="F169" s="5">
        <v>329296</v>
      </c>
      <c r="G169" s="5">
        <v>2100</v>
      </c>
      <c r="H169" s="5">
        <v>52118</v>
      </c>
      <c r="I169" s="5">
        <v>2734</v>
      </c>
      <c r="J169" s="5">
        <v>474</v>
      </c>
      <c r="K169" s="5">
        <v>0</v>
      </c>
      <c r="L169" s="6">
        <v>4.8244442939758301</v>
      </c>
      <c r="M169" s="6">
        <v>1.3016260862350464</v>
      </c>
      <c r="N169" s="6">
        <v>3.5228183269500732</v>
      </c>
      <c r="O169" s="6">
        <v>0.4200592041015625</v>
      </c>
      <c r="P169" s="6">
        <v>0.4200592041015625</v>
      </c>
      <c r="Q169" s="6">
        <v>3.619999885559082</v>
      </c>
      <c r="R169" s="6">
        <v>0</v>
      </c>
      <c r="S169" s="6">
        <v>85.113838195800781</v>
      </c>
      <c r="T169" s="6">
        <v>0.6336829662322998</v>
      </c>
      <c r="U169" s="6">
        <v>76.810531616210938</v>
      </c>
      <c r="V169" s="6">
        <v>0.62108838558197021</v>
      </c>
      <c r="W169" s="6">
        <v>0.82499486207962036</v>
      </c>
      <c r="X169" s="6">
        <v>12.290376663208008</v>
      </c>
      <c r="Y169" s="7">
        <v>0</v>
      </c>
      <c r="Z169" s="7">
        <v>0</v>
      </c>
      <c r="AA169" s="7">
        <v>0</v>
      </c>
    </row>
    <row r="170" spans="1:27" x14ac:dyDescent="0.25">
      <c r="A170" s="1" t="s">
        <v>340</v>
      </c>
      <c r="B170" s="1" t="s">
        <v>341</v>
      </c>
      <c r="C170" s="3" t="s">
        <v>54</v>
      </c>
      <c r="D170" s="4" t="s">
        <v>31</v>
      </c>
      <c r="E170" s="5">
        <v>469065</v>
      </c>
      <c r="F170" s="5">
        <v>398701</v>
      </c>
      <c r="G170" s="5">
        <v>8140</v>
      </c>
      <c r="H170" s="5">
        <v>52492</v>
      </c>
      <c r="I170" s="5">
        <v>4153</v>
      </c>
      <c r="J170" s="5">
        <v>1563</v>
      </c>
      <c r="K170" s="5">
        <v>0</v>
      </c>
      <c r="L170" s="6">
        <v>8.594904899597168</v>
      </c>
      <c r="M170" s="6">
        <v>3.4509916305541992</v>
      </c>
      <c r="N170" s="6">
        <v>5.1439132690429688</v>
      </c>
      <c r="O170" s="6">
        <v>0.90718537569046021</v>
      </c>
      <c r="P170" s="6">
        <v>0.90718537569046021</v>
      </c>
      <c r="Q170" s="6">
        <v>7.75</v>
      </c>
      <c r="R170" s="6">
        <v>0.80100095272064209</v>
      </c>
      <c r="S170" s="6">
        <v>72.104629516601563</v>
      </c>
      <c r="T170" s="6">
        <v>2.0007815361022949</v>
      </c>
      <c r="U170" s="6">
        <v>196.00288391113281</v>
      </c>
      <c r="V170" s="6">
        <v>0.9126666784286499</v>
      </c>
      <c r="W170" s="6">
        <v>1.0207918882369995</v>
      </c>
      <c r="X170" s="6">
        <v>11.668478012084961</v>
      </c>
      <c r="Y170" s="7">
        <v>13.831677436828613</v>
      </c>
      <c r="Z170" s="7">
        <v>13.831677436828613</v>
      </c>
      <c r="AA170" s="7">
        <v>15.092475891113281</v>
      </c>
    </row>
    <row r="171" spans="1:27" x14ac:dyDescent="0.25">
      <c r="A171" s="1" t="s">
        <v>342</v>
      </c>
      <c r="B171" s="1" t="s">
        <v>343</v>
      </c>
      <c r="C171" s="3" t="s">
        <v>39</v>
      </c>
      <c r="D171" s="4" t="s">
        <v>31</v>
      </c>
      <c r="E171" s="5">
        <v>880879</v>
      </c>
      <c r="F171" s="5">
        <v>590440</v>
      </c>
      <c r="G171" s="5">
        <v>5918</v>
      </c>
      <c r="H171" s="5">
        <v>98709</v>
      </c>
      <c r="I171" s="5">
        <v>1611</v>
      </c>
      <c r="J171" s="5">
        <v>1413</v>
      </c>
      <c r="K171" s="5">
        <v>0</v>
      </c>
      <c r="L171" s="6">
        <v>4.6482248306274414</v>
      </c>
      <c r="M171" s="6">
        <v>1.6184111833572388</v>
      </c>
      <c r="N171" s="6">
        <v>3.0298135280609131</v>
      </c>
      <c r="O171" s="6">
        <v>0.66966766119003296</v>
      </c>
      <c r="P171" s="6">
        <v>0.85849612951278687</v>
      </c>
      <c r="Q171" s="6">
        <v>7.8000001907348633</v>
      </c>
      <c r="R171" s="6">
        <v>1.3532265089452267E-2</v>
      </c>
      <c r="S171" s="6">
        <v>74.0518798828125</v>
      </c>
      <c r="T171" s="6">
        <v>0.99235695600509644</v>
      </c>
      <c r="U171" s="6">
        <v>367.3494873046875</v>
      </c>
      <c r="V171" s="6">
        <v>0.19083210825920105</v>
      </c>
      <c r="W171" s="6">
        <v>0.27013975381851196</v>
      </c>
      <c r="X171" s="6">
        <v>13.08665943145752</v>
      </c>
      <c r="Y171" s="7">
        <v>20.201160430908203</v>
      </c>
      <c r="Z171" s="7">
        <v>20.201160430908203</v>
      </c>
      <c r="AA171" s="7">
        <v>21.260341644287109</v>
      </c>
    </row>
    <row r="172" spans="1:27" x14ac:dyDescent="0.25">
      <c r="A172" s="1" t="s">
        <v>205</v>
      </c>
      <c r="B172" s="1" t="s">
        <v>206</v>
      </c>
      <c r="C172" s="3" t="s">
        <v>34</v>
      </c>
      <c r="D172" s="4" t="s">
        <v>31</v>
      </c>
      <c r="E172" s="5">
        <v>2187468</v>
      </c>
      <c r="F172" s="5">
        <v>1487324</v>
      </c>
      <c r="G172" s="5">
        <v>15055</v>
      </c>
      <c r="H172" s="5">
        <v>206498</v>
      </c>
      <c r="I172" s="5">
        <v>2813</v>
      </c>
      <c r="J172" s="5">
        <v>2092</v>
      </c>
      <c r="K172" s="5">
        <v>0</v>
      </c>
      <c r="L172" s="6">
        <v>4.8583168983459473</v>
      </c>
      <c r="M172" s="6">
        <v>2.1002681255340576</v>
      </c>
      <c r="N172" s="6">
        <v>2.7580485343933105</v>
      </c>
      <c r="O172" s="6">
        <v>0.48629200458526611</v>
      </c>
      <c r="P172" s="6">
        <v>0.48802968859672546</v>
      </c>
      <c r="Q172" s="6">
        <v>5.1999998092651367</v>
      </c>
      <c r="R172" s="6">
        <v>1.1094502173364162E-2</v>
      </c>
      <c r="S172" s="6">
        <v>76.869224548339844</v>
      </c>
      <c r="T172" s="6">
        <v>1.0020773410797119</v>
      </c>
      <c r="U172" s="6">
        <v>535.1937255859375</v>
      </c>
      <c r="V172" s="6">
        <v>0.12859617173671722</v>
      </c>
      <c r="W172" s="6">
        <v>0.18723638355731964</v>
      </c>
      <c r="X172" s="6">
        <v>10.245317459106445</v>
      </c>
      <c r="Y172" s="7">
        <v>14.272136688232422</v>
      </c>
      <c r="Z172" s="7">
        <v>14.272136688232422</v>
      </c>
      <c r="AA172" s="7">
        <v>15.294439315795898</v>
      </c>
    </row>
    <row r="173" spans="1:27" x14ac:dyDescent="0.25">
      <c r="A173" s="1" t="s">
        <v>344</v>
      </c>
      <c r="B173" s="1" t="s">
        <v>345</v>
      </c>
      <c r="C173" s="3" t="s">
        <v>65</v>
      </c>
      <c r="D173" s="4" t="s">
        <v>31</v>
      </c>
      <c r="E173" s="5">
        <v>414732</v>
      </c>
      <c r="F173" s="5">
        <v>64210</v>
      </c>
      <c r="G173" s="5">
        <v>1202</v>
      </c>
      <c r="H173" s="5">
        <v>191731</v>
      </c>
      <c r="I173" s="5">
        <v>296</v>
      </c>
      <c r="J173" s="5">
        <v>433</v>
      </c>
      <c r="K173" s="5">
        <v>0</v>
      </c>
      <c r="L173" s="6">
        <v>3.0321235656738281</v>
      </c>
      <c r="M173" s="6">
        <v>0.29454335570335388</v>
      </c>
      <c r="N173" s="6">
        <v>2.7375800609588623</v>
      </c>
      <c r="O173" s="6">
        <v>0.59611296653747559</v>
      </c>
      <c r="P173" s="6">
        <v>7.5094752311706543</v>
      </c>
      <c r="Q173" s="6">
        <v>16.459999084472656</v>
      </c>
      <c r="R173" s="6">
        <v>3.0321100726723671E-2</v>
      </c>
      <c r="S173" s="6">
        <v>52.981052398681641</v>
      </c>
      <c r="T173" s="6">
        <v>1.8375833034515381</v>
      </c>
      <c r="U173" s="6">
        <v>406.08108520507813</v>
      </c>
      <c r="V173" s="6">
        <v>7.1371391415596008E-2</v>
      </c>
      <c r="W173" s="6">
        <v>0.4525163471698761</v>
      </c>
      <c r="X173" s="6">
        <v>46.692966461181641</v>
      </c>
      <c r="Y173" s="7">
        <v>32.477031707763672</v>
      </c>
      <c r="Z173" s="7">
        <v>32.477031707763672</v>
      </c>
      <c r="AA173" s="7">
        <v>32.683277130126953</v>
      </c>
    </row>
    <row r="174" spans="1:27" x14ac:dyDescent="0.25">
      <c r="A174" s="1" t="s">
        <v>346</v>
      </c>
      <c r="B174" s="1" t="s">
        <v>347</v>
      </c>
      <c r="C174" s="3" t="s">
        <v>34</v>
      </c>
      <c r="D174" s="4" t="s">
        <v>31</v>
      </c>
      <c r="E174" s="5">
        <v>822291</v>
      </c>
      <c r="F174" s="5">
        <v>662162</v>
      </c>
      <c r="G174" s="5">
        <v>6739</v>
      </c>
      <c r="H174" s="5">
        <v>60292</v>
      </c>
      <c r="I174" s="5">
        <v>149</v>
      </c>
      <c r="J174" s="5">
        <v>1122</v>
      </c>
      <c r="K174" s="5">
        <v>0</v>
      </c>
      <c r="L174" s="6">
        <v>4.5120205879211426</v>
      </c>
      <c r="M174" s="6">
        <v>2.3340091705322266</v>
      </c>
      <c r="N174" s="6">
        <v>2.1780111789703369</v>
      </c>
      <c r="O174" s="6">
        <v>0.19048283994197845</v>
      </c>
      <c r="P174" s="6">
        <v>0.20890840888023376</v>
      </c>
      <c r="Q174" s="6">
        <v>2.7599999904632568</v>
      </c>
      <c r="R174" s="6">
        <v>-6.069950177334249E-4</v>
      </c>
      <c r="S174" s="6">
        <v>89.066246032714844</v>
      </c>
      <c r="T174" s="6">
        <v>1.0074734687805176</v>
      </c>
      <c r="U174" s="6">
        <v>4522.81884765625</v>
      </c>
      <c r="V174" s="6">
        <v>1.8120106309652328E-2</v>
      </c>
      <c r="W174" s="6">
        <v>2.2275343537330627E-2</v>
      </c>
      <c r="X174" s="6">
        <v>9.3132925033569336</v>
      </c>
      <c r="Y174" s="7">
        <v>13.177590370178223</v>
      </c>
      <c r="Z174" s="7">
        <v>13.177590370178223</v>
      </c>
      <c r="AA174" s="7">
        <v>14.387795448303223</v>
      </c>
    </row>
    <row r="175" spans="1:27" x14ac:dyDescent="0.25">
      <c r="A175" s="1" t="s">
        <v>348</v>
      </c>
      <c r="B175" s="1" t="s">
        <v>349</v>
      </c>
      <c r="C175" s="3" t="s">
        <v>34</v>
      </c>
      <c r="D175" s="4" t="s">
        <v>31</v>
      </c>
      <c r="E175" s="5">
        <v>126389</v>
      </c>
      <c r="F175" s="5">
        <v>100784</v>
      </c>
      <c r="G175" s="5">
        <v>674</v>
      </c>
      <c r="H175" s="5">
        <v>10788</v>
      </c>
      <c r="I175" s="5">
        <v>152</v>
      </c>
      <c r="J175" s="5">
        <v>0</v>
      </c>
      <c r="K175" s="5">
        <v>0</v>
      </c>
      <c r="L175" s="6">
        <v>4.1422138214111328</v>
      </c>
      <c r="M175" s="6">
        <v>1.8080563545227051</v>
      </c>
      <c r="N175" s="6">
        <v>2.3341574668884277</v>
      </c>
      <c r="O175" s="6">
        <v>0.1178484708070755</v>
      </c>
      <c r="P175" s="6">
        <v>0.1178484708070755</v>
      </c>
      <c r="Q175" s="6">
        <v>1.3700000047683716</v>
      </c>
      <c r="R175" s="6">
        <v>0</v>
      </c>
      <c r="S175" s="6">
        <v>95.291038513183594</v>
      </c>
      <c r="T175" s="6">
        <v>0.66431427001953125</v>
      </c>
      <c r="U175" s="6">
        <v>443.42105102539063</v>
      </c>
      <c r="V175" s="6">
        <v>0.12026362866163254</v>
      </c>
      <c r="W175" s="6">
        <v>0.14981569349765778</v>
      </c>
      <c r="X175" s="6">
        <v>9.6251029968261719</v>
      </c>
      <c r="Y175" s="7">
        <v>0</v>
      </c>
      <c r="Z175" s="7">
        <v>0</v>
      </c>
      <c r="AA175" s="7">
        <v>0</v>
      </c>
    </row>
    <row r="176" spans="1:27" x14ac:dyDescent="0.25">
      <c r="A176" s="1" t="s">
        <v>350</v>
      </c>
      <c r="B176" s="1" t="s">
        <v>60</v>
      </c>
      <c r="C176" s="3" t="s">
        <v>48</v>
      </c>
      <c r="D176" s="4" t="s">
        <v>31</v>
      </c>
      <c r="E176" s="5">
        <v>393662</v>
      </c>
      <c r="F176" s="5">
        <v>268158</v>
      </c>
      <c r="G176" s="5">
        <v>2060</v>
      </c>
      <c r="H176" s="5">
        <v>40845</v>
      </c>
      <c r="I176" s="5">
        <v>616</v>
      </c>
      <c r="J176" s="5">
        <v>1523</v>
      </c>
      <c r="K176" s="5">
        <v>68</v>
      </c>
      <c r="L176" s="6">
        <v>4.5526247024536133</v>
      </c>
      <c r="M176" s="6">
        <v>1.2952568531036377</v>
      </c>
      <c r="N176" s="6">
        <v>3.2573678493499756</v>
      </c>
      <c r="O176" s="6">
        <v>0.47077825665473938</v>
      </c>
      <c r="P176" s="6">
        <v>0.47035250067710876</v>
      </c>
      <c r="Q176" s="6">
        <v>4.559999942779541</v>
      </c>
      <c r="R176" s="6">
        <v>0.22346952557563782</v>
      </c>
      <c r="S176" s="6">
        <v>83.584030151367188</v>
      </c>
      <c r="T176" s="6">
        <v>0.76234745979309082</v>
      </c>
      <c r="U176" s="6">
        <v>334.41558837890625</v>
      </c>
      <c r="V176" s="6">
        <v>0.15647941827774048</v>
      </c>
      <c r="W176" s="6">
        <v>0.22796408832073212</v>
      </c>
      <c r="X176" s="6">
        <v>14.010599136352539</v>
      </c>
      <c r="Y176" s="7">
        <v>0</v>
      </c>
      <c r="Z176" s="7">
        <v>0</v>
      </c>
      <c r="AA176" s="7">
        <v>0</v>
      </c>
    </row>
    <row r="177" spans="1:27" x14ac:dyDescent="0.25">
      <c r="A177" s="1" t="s">
        <v>207</v>
      </c>
      <c r="B177" s="1" t="s">
        <v>208</v>
      </c>
      <c r="C177" s="3" t="s">
        <v>65</v>
      </c>
      <c r="D177" s="4" t="s">
        <v>31</v>
      </c>
      <c r="E177" s="5">
        <v>1823964</v>
      </c>
      <c r="F177" s="5">
        <v>1266391</v>
      </c>
      <c r="G177" s="5">
        <v>12123</v>
      </c>
      <c r="H177" s="5">
        <v>128648</v>
      </c>
      <c r="I177" s="5">
        <v>8142</v>
      </c>
      <c r="J177" s="5">
        <v>2283</v>
      </c>
      <c r="K177" s="5">
        <v>0</v>
      </c>
      <c r="L177" s="6">
        <v>4.6243200302124023</v>
      </c>
      <c r="M177" s="6">
        <v>1.880393385887146</v>
      </c>
      <c r="N177" s="6">
        <v>2.7439267635345459</v>
      </c>
      <c r="O177" s="6">
        <v>0.46562808752059937</v>
      </c>
      <c r="P177" s="6">
        <v>0.45043894648551941</v>
      </c>
      <c r="Q177" s="6">
        <v>6.4000000953674316</v>
      </c>
      <c r="R177" s="6">
        <v>3.4235578030347824E-2</v>
      </c>
      <c r="S177" s="6">
        <v>78.842277526855469</v>
      </c>
      <c r="T177" s="6">
        <v>0.94821017980575562</v>
      </c>
      <c r="U177" s="6">
        <v>148.89462280273438</v>
      </c>
      <c r="V177" s="6">
        <v>0.44639039039611816</v>
      </c>
      <c r="W177" s="6">
        <v>0.6368330717086792</v>
      </c>
      <c r="X177" s="6">
        <v>9.5700597763061523</v>
      </c>
      <c r="Y177" s="7">
        <v>0</v>
      </c>
      <c r="Z177" s="7">
        <v>0</v>
      </c>
      <c r="AA177" s="7">
        <v>0</v>
      </c>
    </row>
    <row r="178" spans="1:27" x14ac:dyDescent="0.25">
      <c r="A178" s="1" t="s">
        <v>351</v>
      </c>
      <c r="B178" s="1" t="s">
        <v>324</v>
      </c>
      <c r="C178" s="3" t="s">
        <v>65</v>
      </c>
      <c r="D178" s="4" t="s">
        <v>31</v>
      </c>
      <c r="E178" s="5">
        <v>932674</v>
      </c>
      <c r="F178" s="5">
        <v>688191</v>
      </c>
      <c r="G178" s="5">
        <v>5246</v>
      </c>
      <c r="H178" s="5">
        <v>174624</v>
      </c>
      <c r="I178" s="5">
        <v>1380</v>
      </c>
      <c r="J178" s="5">
        <v>3120</v>
      </c>
      <c r="K178" s="5">
        <v>163</v>
      </c>
      <c r="L178" s="6">
        <v>4.3178224563598633</v>
      </c>
      <c r="M178" s="6">
        <v>1.6812615394592285</v>
      </c>
      <c r="N178" s="6">
        <v>2.6365609169006348</v>
      </c>
      <c r="O178" s="6">
        <v>0.14750874042510986</v>
      </c>
      <c r="P178" s="6">
        <v>-4.2264878749847412E-2</v>
      </c>
      <c r="Q178" s="6">
        <v>-0.2199999988079071</v>
      </c>
      <c r="R178" s="6">
        <v>0</v>
      </c>
      <c r="S178" s="6">
        <v>93.327041625976563</v>
      </c>
      <c r="T178" s="6">
        <v>0.75652152299880981</v>
      </c>
      <c r="U178" s="6">
        <v>380.14492797851563</v>
      </c>
      <c r="V178" s="6">
        <v>0.14796166121959686</v>
      </c>
      <c r="W178" s="6">
        <v>0.19900870323181152</v>
      </c>
      <c r="X178" s="6">
        <v>19.659984588623047</v>
      </c>
      <c r="Y178" s="7">
        <v>0</v>
      </c>
      <c r="Z178" s="7">
        <v>0</v>
      </c>
      <c r="AA178" s="7">
        <v>0</v>
      </c>
    </row>
    <row r="179" spans="1:27" x14ac:dyDescent="0.25">
      <c r="A179" s="1" t="s">
        <v>209</v>
      </c>
      <c r="B179" s="1" t="s">
        <v>210</v>
      </c>
      <c r="C179" s="3" t="s">
        <v>34</v>
      </c>
      <c r="D179" s="4" t="s">
        <v>31</v>
      </c>
      <c r="E179" s="5">
        <v>2735163</v>
      </c>
      <c r="F179" s="5">
        <v>1920279</v>
      </c>
      <c r="G179" s="5">
        <v>26877</v>
      </c>
      <c r="H179" s="5">
        <v>181331</v>
      </c>
      <c r="I179" s="5">
        <v>4095</v>
      </c>
      <c r="J179" s="5">
        <v>594</v>
      </c>
      <c r="K179" s="5">
        <v>0</v>
      </c>
      <c r="L179" s="6">
        <v>4.4553623199462891</v>
      </c>
      <c r="M179" s="6">
        <v>1.842740535736084</v>
      </c>
      <c r="N179" s="6">
        <v>2.612621545791626</v>
      </c>
      <c r="O179" s="6">
        <v>0.7532387375831604</v>
      </c>
      <c r="P179" s="6">
        <v>0.7532387375831604</v>
      </c>
      <c r="Q179" s="6">
        <v>11.020000457763672</v>
      </c>
      <c r="R179" s="6">
        <v>1.3393234694376588E-3</v>
      </c>
      <c r="S179" s="6">
        <v>66.823623657226563</v>
      </c>
      <c r="T179" s="6">
        <v>1.3803207874298096</v>
      </c>
      <c r="U179" s="6">
        <v>656.33697509765625</v>
      </c>
      <c r="V179" s="6">
        <v>0.14971685409545898</v>
      </c>
      <c r="W179" s="6">
        <v>0.21030671894550323</v>
      </c>
      <c r="X179" s="6">
        <v>8.3695611953735352</v>
      </c>
      <c r="Y179" s="7">
        <v>13.107234954833984</v>
      </c>
      <c r="Z179" s="7">
        <v>13.107234954833984</v>
      </c>
      <c r="AA179" s="7">
        <v>14.360204696655273</v>
      </c>
    </row>
    <row r="180" spans="1:27" x14ac:dyDescent="0.25">
      <c r="A180" s="1" t="s">
        <v>211</v>
      </c>
      <c r="B180" s="1" t="s">
        <v>212</v>
      </c>
      <c r="C180" s="3" t="s">
        <v>94</v>
      </c>
      <c r="D180" s="4" t="s">
        <v>31</v>
      </c>
      <c r="E180" s="5">
        <v>1397831</v>
      </c>
      <c r="F180" s="5">
        <v>1007251</v>
      </c>
      <c r="G180" s="5">
        <v>6893</v>
      </c>
      <c r="H180" s="5">
        <v>80058</v>
      </c>
      <c r="I180" s="5">
        <v>1928</v>
      </c>
      <c r="J180" s="5">
        <v>579</v>
      </c>
      <c r="K180" s="5">
        <v>157</v>
      </c>
      <c r="L180" s="6">
        <v>4.8664202690124512</v>
      </c>
      <c r="M180" s="6">
        <v>2.0262508392333984</v>
      </c>
      <c r="N180" s="6">
        <v>2.8401696681976318</v>
      </c>
      <c r="O180" s="6">
        <v>0.67190706729888916</v>
      </c>
      <c r="P180" s="6">
        <v>0.68793076276779175</v>
      </c>
      <c r="Q180" s="6">
        <v>12.180000305175781</v>
      </c>
      <c r="R180" s="6">
        <v>-2.1382563281804323E-3</v>
      </c>
      <c r="S180" s="6">
        <v>77.822883605957031</v>
      </c>
      <c r="T180" s="6">
        <v>0.67968648672103882</v>
      </c>
      <c r="U180" s="6">
        <v>357.520751953125</v>
      </c>
      <c r="V180" s="6">
        <v>0.13792797923088074</v>
      </c>
      <c r="W180" s="6">
        <v>0.19011107087135315</v>
      </c>
      <c r="X180" s="6">
        <v>7.6526994705200195</v>
      </c>
      <c r="Y180" s="7">
        <v>12.268976211547852</v>
      </c>
      <c r="Z180" s="7">
        <v>12.268976211547852</v>
      </c>
      <c r="AA180" s="7">
        <v>13.133657455444336</v>
      </c>
    </row>
    <row r="181" spans="1:27" x14ac:dyDescent="0.25">
      <c r="A181" s="1" t="s">
        <v>213</v>
      </c>
      <c r="B181" s="1" t="s">
        <v>204</v>
      </c>
      <c r="C181" s="3" t="s">
        <v>65</v>
      </c>
      <c r="D181" s="4" t="s">
        <v>31</v>
      </c>
      <c r="E181" s="5">
        <v>3046115</v>
      </c>
      <c r="F181" s="5">
        <v>1972150</v>
      </c>
      <c r="G181" s="5">
        <v>22160</v>
      </c>
      <c r="H181" s="5">
        <v>255593</v>
      </c>
      <c r="I181" s="5">
        <v>14455</v>
      </c>
      <c r="J181" s="5">
        <v>4176</v>
      </c>
      <c r="K181" s="5">
        <v>0</v>
      </c>
      <c r="L181" s="6">
        <v>4.5259575843811035</v>
      </c>
      <c r="M181" s="6">
        <v>1.95513916015625</v>
      </c>
      <c r="N181" s="6">
        <v>2.5708184242248535</v>
      </c>
      <c r="O181" s="6">
        <v>0.40813302993774414</v>
      </c>
      <c r="P181" s="6">
        <v>0.40813302993774414</v>
      </c>
      <c r="Q181" s="6">
        <v>4.869999885559082</v>
      </c>
      <c r="R181" s="6">
        <v>2.702554315328598E-2</v>
      </c>
      <c r="S181" s="6">
        <v>81.509979248046875</v>
      </c>
      <c r="T181" s="6">
        <v>1.1111612319946289</v>
      </c>
      <c r="U181" s="6">
        <v>153.30335998535156</v>
      </c>
      <c r="V181" s="6">
        <v>0.48015257716178894</v>
      </c>
      <c r="W181" s="6">
        <v>0.7248120903968811</v>
      </c>
      <c r="X181" s="6">
        <v>11.238883018493652</v>
      </c>
      <c r="Y181" s="7">
        <v>0</v>
      </c>
      <c r="Z181" s="7">
        <v>0</v>
      </c>
      <c r="AA181" s="7">
        <v>0</v>
      </c>
    </row>
    <row r="182" spans="1:27" x14ac:dyDescent="0.25">
      <c r="A182" s="1" t="s">
        <v>215</v>
      </c>
      <c r="B182" s="1" t="s">
        <v>216</v>
      </c>
      <c r="C182" s="3" t="s">
        <v>34</v>
      </c>
      <c r="D182" s="4" t="s">
        <v>31</v>
      </c>
      <c r="E182" s="5">
        <v>1979170</v>
      </c>
      <c r="F182" s="5">
        <v>1580165</v>
      </c>
      <c r="G182" s="5">
        <v>8082</v>
      </c>
      <c r="H182" s="5">
        <v>151009</v>
      </c>
      <c r="I182" s="5">
        <v>2280</v>
      </c>
      <c r="J182" s="5">
        <v>3229</v>
      </c>
      <c r="K182" s="5">
        <v>0</v>
      </c>
      <c r="L182" s="6">
        <v>4.6968417167663574</v>
      </c>
      <c r="M182" s="6">
        <v>3.0454270839691162</v>
      </c>
      <c r="N182" s="6">
        <v>1.6514146327972412</v>
      </c>
      <c r="O182" s="6">
        <v>-1.1203384958207607E-2</v>
      </c>
      <c r="P182" s="6">
        <v>-1.2007261626422405E-2</v>
      </c>
      <c r="Q182" s="6">
        <v>-0.15999999642372131</v>
      </c>
      <c r="R182" s="6">
        <v>-6.3373701414093375E-4</v>
      </c>
      <c r="S182" s="6">
        <v>104.07398986816406</v>
      </c>
      <c r="T182" s="6">
        <v>0.50886291265487671</v>
      </c>
      <c r="U182" s="6">
        <v>354.47369384765625</v>
      </c>
      <c r="V182" s="6">
        <v>0.11519980430603027</v>
      </c>
      <c r="W182" s="6">
        <v>0.14355449378490448</v>
      </c>
      <c r="X182" s="6">
        <v>9.2892627716064453</v>
      </c>
      <c r="Y182" s="7">
        <v>14.759156227111816</v>
      </c>
      <c r="Z182" s="7">
        <v>14.759156227111816</v>
      </c>
      <c r="AA182" s="7">
        <v>15.457447052001953</v>
      </c>
    </row>
    <row r="183" spans="1:27" x14ac:dyDescent="0.25">
      <c r="A183" s="1" t="s">
        <v>352</v>
      </c>
      <c r="B183" s="1" t="s">
        <v>335</v>
      </c>
      <c r="C183" s="3" t="s">
        <v>34</v>
      </c>
      <c r="D183" s="4" t="s">
        <v>31</v>
      </c>
      <c r="E183" s="5">
        <v>312213</v>
      </c>
      <c r="F183" s="5">
        <v>257029</v>
      </c>
      <c r="G183" s="5">
        <v>2053</v>
      </c>
      <c r="H183" s="5">
        <v>18527</v>
      </c>
      <c r="I183" s="5">
        <v>624</v>
      </c>
      <c r="J183" s="5">
        <v>591</v>
      </c>
      <c r="K183" s="5">
        <v>0</v>
      </c>
      <c r="L183" s="6">
        <v>4.4295082092285156</v>
      </c>
      <c r="M183" s="6">
        <v>2.5844910144805908</v>
      </c>
      <c r="N183" s="6">
        <v>1.8450171947479248</v>
      </c>
      <c r="O183" s="6">
        <v>-0.27927801012992859</v>
      </c>
      <c r="P183" s="6">
        <v>-0.28178489208221436</v>
      </c>
      <c r="Q183" s="6">
        <v>-4.7100000381469727</v>
      </c>
      <c r="R183" s="6">
        <v>1.5314581105485559E-3</v>
      </c>
      <c r="S183" s="6">
        <v>119.90291595458984</v>
      </c>
      <c r="T183" s="6">
        <v>0.79241323471069336</v>
      </c>
      <c r="U183" s="6">
        <v>329.00640869140625</v>
      </c>
      <c r="V183" s="6">
        <v>0.19986355304718018</v>
      </c>
      <c r="W183" s="6">
        <v>0.24085038900375366</v>
      </c>
      <c r="X183" s="6">
        <v>6.8063735961914063</v>
      </c>
      <c r="Y183" s="7">
        <v>11.680324554443359</v>
      </c>
      <c r="Z183" s="7">
        <v>11.680324554443359</v>
      </c>
      <c r="AA183" s="7">
        <v>12.906549453735352</v>
      </c>
    </row>
    <row r="184" spans="1:27" x14ac:dyDescent="0.25">
      <c r="A184" s="1" t="s">
        <v>353</v>
      </c>
      <c r="B184" s="1" t="s">
        <v>168</v>
      </c>
      <c r="C184" s="3" t="s">
        <v>48</v>
      </c>
      <c r="D184" s="4" t="s">
        <v>31</v>
      </c>
      <c r="E184" s="5">
        <v>105919</v>
      </c>
      <c r="F184" s="5">
        <v>50775</v>
      </c>
      <c r="G184" s="5">
        <v>596</v>
      </c>
      <c r="H184" s="5">
        <v>18695</v>
      </c>
      <c r="I184" s="5">
        <v>326</v>
      </c>
      <c r="J184" s="5">
        <v>4505</v>
      </c>
      <c r="K184" s="5">
        <v>0</v>
      </c>
      <c r="L184" s="6">
        <v>6.6646847724914551</v>
      </c>
      <c r="M184" s="6">
        <v>2.6021034717559814</v>
      </c>
      <c r="N184" s="6">
        <v>4.0625810623168945</v>
      </c>
      <c r="O184" s="6">
        <v>-1.1303906440734863</v>
      </c>
      <c r="P184" s="6">
        <v>-1.1303906440734863</v>
      </c>
      <c r="Q184" s="6">
        <v>-5.4899997711181641</v>
      </c>
      <c r="R184" s="6">
        <v>0</v>
      </c>
      <c r="S184" s="6">
        <v>119.30960083007813</v>
      </c>
      <c r="T184" s="6">
        <v>1.1601876020431519</v>
      </c>
      <c r="U184" s="6">
        <v>182.82208251953125</v>
      </c>
      <c r="V184" s="6">
        <v>0.30778235197067261</v>
      </c>
      <c r="W184" s="6">
        <v>0.63459926843643188</v>
      </c>
      <c r="X184" s="6">
        <v>18.713525772094727</v>
      </c>
      <c r="Y184" s="7">
        <v>0</v>
      </c>
      <c r="Z184" s="7">
        <v>0</v>
      </c>
      <c r="AA184" s="7">
        <v>0</v>
      </c>
    </row>
    <row r="185" spans="1:27" x14ac:dyDescent="0.25">
      <c r="A185" s="1" t="s">
        <v>354</v>
      </c>
      <c r="B185" s="1" t="s">
        <v>337</v>
      </c>
      <c r="C185" s="3" t="s">
        <v>34</v>
      </c>
      <c r="D185" s="4" t="s">
        <v>31</v>
      </c>
      <c r="E185" s="5">
        <v>601115</v>
      </c>
      <c r="F185" s="5">
        <v>474929</v>
      </c>
      <c r="G185" s="5">
        <v>6901</v>
      </c>
      <c r="H185" s="5">
        <v>110823</v>
      </c>
      <c r="I185" s="5">
        <v>1968</v>
      </c>
      <c r="J185" s="5">
        <v>0</v>
      </c>
      <c r="K185" s="5">
        <v>0</v>
      </c>
      <c r="L185" s="6">
        <v>4.8263459205627441</v>
      </c>
      <c r="M185" s="6">
        <v>2.4408228397369385</v>
      </c>
      <c r="N185" s="6">
        <v>2.3855233192443848</v>
      </c>
      <c r="O185" s="6">
        <v>0.15191337466239929</v>
      </c>
      <c r="P185" s="6">
        <v>0.15191337466239929</v>
      </c>
      <c r="Q185" s="6">
        <v>0.81000000238418579</v>
      </c>
      <c r="R185" s="6">
        <v>0</v>
      </c>
      <c r="S185" s="6">
        <v>90.649650573730469</v>
      </c>
      <c r="T185" s="6">
        <v>1.4322478771209717</v>
      </c>
      <c r="U185" s="6">
        <v>350.66058349609375</v>
      </c>
      <c r="V185" s="6">
        <v>0.32739159464836121</v>
      </c>
      <c r="W185" s="6">
        <v>0.40844282507896423</v>
      </c>
      <c r="X185" s="6">
        <v>18.736137390136719</v>
      </c>
      <c r="Y185" s="7">
        <v>0</v>
      </c>
      <c r="Z185" s="7">
        <v>0</v>
      </c>
      <c r="AA185" s="7">
        <v>0</v>
      </c>
    </row>
    <row r="186" spans="1:27" x14ac:dyDescent="0.25">
      <c r="A186" s="1" t="s">
        <v>355</v>
      </c>
      <c r="B186" s="1" t="s">
        <v>107</v>
      </c>
      <c r="C186" s="3" t="s">
        <v>34</v>
      </c>
      <c r="D186" s="4" t="s">
        <v>31</v>
      </c>
      <c r="E186" s="5">
        <v>285060</v>
      </c>
      <c r="F186" s="5">
        <v>227984</v>
      </c>
      <c r="G186" s="5">
        <v>1552</v>
      </c>
      <c r="H186" s="5">
        <v>26548</v>
      </c>
      <c r="I186" s="5">
        <v>483</v>
      </c>
      <c r="J186" s="5">
        <v>594</v>
      </c>
      <c r="K186" s="5">
        <v>0</v>
      </c>
      <c r="L186" s="6">
        <v>4.2738137245178223</v>
      </c>
      <c r="M186" s="6">
        <v>1.964774489402771</v>
      </c>
      <c r="N186" s="6">
        <v>2.3090393543243408</v>
      </c>
      <c r="O186" s="6">
        <v>9.5153138041496277E-2</v>
      </c>
      <c r="P186" s="6">
        <v>9.5153138041496277E-2</v>
      </c>
      <c r="Q186" s="6">
        <v>1.0399999618530273</v>
      </c>
      <c r="R186" s="6">
        <v>3.4510127734392881E-3</v>
      </c>
      <c r="S186" s="6">
        <v>96.797050476074219</v>
      </c>
      <c r="T186" s="6">
        <v>0.67614668607711792</v>
      </c>
      <c r="U186" s="6">
        <v>321.32504272460938</v>
      </c>
      <c r="V186" s="6">
        <v>0.16943801939487457</v>
      </c>
      <c r="W186" s="6">
        <v>0.2104245126247406</v>
      </c>
      <c r="X186" s="6">
        <v>10.030887603759766</v>
      </c>
      <c r="Y186" s="7">
        <v>17.33275032043457</v>
      </c>
      <c r="Z186" s="7">
        <v>17.33275032043457</v>
      </c>
      <c r="AA186" s="7">
        <v>18.329750061035156</v>
      </c>
    </row>
    <row r="187" spans="1:27" x14ac:dyDescent="0.25">
      <c r="A187" s="1" t="s">
        <v>217</v>
      </c>
      <c r="B187" s="1" t="s">
        <v>218</v>
      </c>
      <c r="C187" s="3" t="s">
        <v>54</v>
      </c>
      <c r="D187" s="4" t="s">
        <v>31</v>
      </c>
      <c r="E187" s="5">
        <v>7189163</v>
      </c>
      <c r="F187" s="5">
        <v>5613342</v>
      </c>
      <c r="G187" s="5">
        <v>42378</v>
      </c>
      <c r="H187" s="5">
        <v>487079</v>
      </c>
      <c r="I187" s="5">
        <v>30496</v>
      </c>
      <c r="J187" s="5">
        <v>3474</v>
      </c>
      <c r="K187" s="5">
        <v>0</v>
      </c>
      <c r="L187" s="6">
        <v>5.5277667045593262</v>
      </c>
      <c r="M187" s="6">
        <v>3.6059145927429199</v>
      </c>
      <c r="N187" s="6">
        <v>1.9218523502349854</v>
      </c>
      <c r="O187" s="6">
        <v>0.62726098299026489</v>
      </c>
      <c r="P187" s="6">
        <v>0.62726098299026489</v>
      </c>
      <c r="Q187" s="6">
        <v>9.3100004196166992</v>
      </c>
      <c r="R187" s="6">
        <v>2.7824777644127607E-3</v>
      </c>
      <c r="S187" s="6">
        <v>69.015449523925781</v>
      </c>
      <c r="T187" s="6">
        <v>0.74929451942443848</v>
      </c>
      <c r="U187" s="6">
        <v>138.96249389648438</v>
      </c>
      <c r="V187" s="6">
        <v>0.43369442224502563</v>
      </c>
      <c r="W187" s="6">
        <v>0.53920632600784302</v>
      </c>
      <c r="X187" s="6">
        <v>7.7412657737731934</v>
      </c>
      <c r="Y187" s="7">
        <v>10.897994041442871</v>
      </c>
      <c r="Z187" s="7">
        <v>10.897994041442871</v>
      </c>
      <c r="AA187" s="7">
        <v>11.697690963745117</v>
      </c>
    </row>
    <row r="188" spans="1:27" x14ac:dyDescent="0.25">
      <c r="A188" s="1" t="s">
        <v>219</v>
      </c>
      <c r="B188" s="1" t="s">
        <v>220</v>
      </c>
      <c r="C188" s="3" t="s">
        <v>34</v>
      </c>
      <c r="D188" s="4" t="s">
        <v>31</v>
      </c>
      <c r="E188" s="5">
        <v>1464307</v>
      </c>
      <c r="F188" s="5">
        <v>619437</v>
      </c>
      <c r="G188" s="5">
        <v>1928</v>
      </c>
      <c r="H188" s="5">
        <v>141439</v>
      </c>
      <c r="I188" s="5">
        <v>516</v>
      </c>
      <c r="J188" s="5">
        <v>2658</v>
      </c>
      <c r="K188" s="5">
        <v>516</v>
      </c>
      <c r="L188" s="6">
        <v>3.5067224502563477</v>
      </c>
      <c r="M188" s="6">
        <v>1.4302562475204468</v>
      </c>
      <c r="N188" s="6">
        <v>2.0764660835266113</v>
      </c>
      <c r="O188" s="6">
        <v>0.27146512269973755</v>
      </c>
      <c r="P188" s="6">
        <v>0.27146512269973755</v>
      </c>
      <c r="Q188" s="6">
        <v>2.7799999713897705</v>
      </c>
      <c r="R188" s="6">
        <v>6.4642808865755796E-4</v>
      </c>
      <c r="S188" s="6">
        <v>85.297286987304688</v>
      </c>
      <c r="T188" s="6">
        <v>0.31028461456298828</v>
      </c>
      <c r="U188" s="6">
        <v>373.64340209960938</v>
      </c>
      <c r="V188" s="6">
        <v>3.5238511860370636E-2</v>
      </c>
      <c r="W188" s="6">
        <v>8.304297924041748E-2</v>
      </c>
      <c r="X188" s="6">
        <v>10.565316200256348</v>
      </c>
      <c r="Y188" s="7">
        <v>27.241933822631836</v>
      </c>
      <c r="Z188" s="7">
        <v>27.241933822631836</v>
      </c>
      <c r="AA188" s="7">
        <v>27.581003189086914</v>
      </c>
    </row>
    <row r="189" spans="1:27" x14ac:dyDescent="0.25">
      <c r="A189" s="1" t="s">
        <v>221</v>
      </c>
      <c r="B189" s="1" t="s">
        <v>222</v>
      </c>
      <c r="C189" s="3" t="s">
        <v>34</v>
      </c>
      <c r="D189" s="4" t="s">
        <v>31</v>
      </c>
      <c r="E189" s="5">
        <v>1249468</v>
      </c>
      <c r="F189" s="5">
        <v>959867</v>
      </c>
      <c r="G189" s="5">
        <v>9114</v>
      </c>
      <c r="H189" s="5">
        <v>131955</v>
      </c>
      <c r="I189" s="5">
        <v>3010</v>
      </c>
      <c r="J189" s="5">
        <v>2165</v>
      </c>
      <c r="K189" s="5">
        <v>0</v>
      </c>
      <c r="L189" s="6">
        <v>5.1915206909179688</v>
      </c>
      <c r="M189" s="6">
        <v>2.0974617004394531</v>
      </c>
      <c r="N189" s="6">
        <v>3.0940589904785156</v>
      </c>
      <c r="O189" s="6">
        <v>0.44554415345191956</v>
      </c>
      <c r="P189" s="6">
        <v>0.44567221403121948</v>
      </c>
      <c r="Q189" s="6">
        <v>4.2600002288818359</v>
      </c>
      <c r="R189" s="6">
        <v>1.4504404971376061E-3</v>
      </c>
      <c r="S189" s="6">
        <v>79.547210693359375</v>
      </c>
      <c r="T189" s="6">
        <v>0.94057571887969971</v>
      </c>
      <c r="U189" s="6">
        <v>302.79071044921875</v>
      </c>
      <c r="V189" s="6">
        <v>0.24090252816677094</v>
      </c>
      <c r="W189" s="6">
        <v>0.31063559651374817</v>
      </c>
      <c r="X189" s="6">
        <v>11.364336967468262</v>
      </c>
      <c r="Y189" s="7">
        <v>0</v>
      </c>
      <c r="Z189" s="7">
        <v>0</v>
      </c>
      <c r="AA189" s="7">
        <v>0</v>
      </c>
    </row>
    <row r="190" spans="1:27" x14ac:dyDescent="0.25">
      <c r="A190" s="1" t="s">
        <v>377</v>
      </c>
      <c r="B190" s="1" t="s">
        <v>316</v>
      </c>
      <c r="C190" s="3" t="s">
        <v>34</v>
      </c>
      <c r="D190" s="4" t="s">
        <v>31</v>
      </c>
      <c r="E190" s="5">
        <v>94164</v>
      </c>
      <c r="F190" s="5">
        <v>0</v>
      </c>
      <c r="G190" s="5">
        <v>0</v>
      </c>
      <c r="H190" s="5">
        <v>49028</v>
      </c>
      <c r="I190" s="5">
        <v>0</v>
      </c>
      <c r="J190" s="5">
        <v>773</v>
      </c>
      <c r="K190" s="5">
        <v>1339</v>
      </c>
      <c r="L190" s="6">
        <v>0</v>
      </c>
      <c r="M190" s="6">
        <v>0</v>
      </c>
      <c r="N190" s="6">
        <v>0</v>
      </c>
      <c r="O190" s="6">
        <v>4.263214111328125</v>
      </c>
      <c r="P190" s="6">
        <v>4.263214111328125</v>
      </c>
      <c r="Q190" s="6">
        <v>8.130000114440918</v>
      </c>
      <c r="R190" s="6">
        <v>0</v>
      </c>
      <c r="S190" s="6">
        <v>98.356422424316406</v>
      </c>
      <c r="T190" s="6">
        <v>0</v>
      </c>
      <c r="U190" s="6">
        <v>0</v>
      </c>
      <c r="V190" s="6">
        <v>1.4219871759414673</v>
      </c>
      <c r="W190" s="6">
        <v>0</v>
      </c>
      <c r="X190" s="6">
        <v>53.9635009765625</v>
      </c>
      <c r="Y190" s="7">
        <v>0</v>
      </c>
      <c r="Z190" s="7">
        <v>0</v>
      </c>
      <c r="AA190" s="7">
        <v>54.592018127441406</v>
      </c>
    </row>
    <row r="191" spans="1:27" x14ac:dyDescent="0.25">
      <c r="A191" s="1" t="s">
        <v>356</v>
      </c>
      <c r="B191" s="1" t="s">
        <v>357</v>
      </c>
      <c r="C191" s="3" t="s">
        <v>94</v>
      </c>
      <c r="D191" s="4" t="s">
        <v>31</v>
      </c>
      <c r="E191" s="5">
        <v>234689</v>
      </c>
      <c r="F191" s="5">
        <v>154008</v>
      </c>
      <c r="G191" s="5">
        <v>1713</v>
      </c>
      <c r="H191" s="5">
        <v>18072</v>
      </c>
      <c r="I191" s="5">
        <v>754</v>
      </c>
      <c r="J191" s="5">
        <v>1456</v>
      </c>
      <c r="K191" s="5">
        <v>271</v>
      </c>
      <c r="L191" s="6">
        <v>4.9948282241821289</v>
      </c>
      <c r="M191" s="6">
        <v>1.2393934726715088</v>
      </c>
      <c r="N191" s="6">
        <v>3.7554347515106201</v>
      </c>
      <c r="O191" s="6">
        <v>0.61517852544784546</v>
      </c>
      <c r="P191" s="6">
        <v>0.61382204294204712</v>
      </c>
      <c r="Q191" s="6">
        <v>8.2799997329711914</v>
      </c>
      <c r="R191" s="6">
        <v>0.13899955153465271</v>
      </c>
      <c r="S191" s="6">
        <v>82.282722473144531</v>
      </c>
      <c r="T191" s="6">
        <v>1.1000442504882813</v>
      </c>
      <c r="U191" s="6">
        <v>227.18832397460938</v>
      </c>
      <c r="V191" s="6">
        <v>0.32127624750137329</v>
      </c>
      <c r="W191" s="6">
        <v>0.48419931530952454</v>
      </c>
      <c r="X191" s="6">
        <v>10.502327919006348</v>
      </c>
      <c r="Y191" s="7">
        <v>16.724681854248047</v>
      </c>
      <c r="Z191" s="7">
        <v>16.724681854248047</v>
      </c>
      <c r="AA191" s="7">
        <v>17.87291145324707</v>
      </c>
    </row>
    <row r="192" spans="1:27" x14ac:dyDescent="0.25">
      <c r="A192" s="1" t="s">
        <v>223</v>
      </c>
      <c r="B192" s="1" t="s">
        <v>224</v>
      </c>
      <c r="C192" s="3" t="s">
        <v>34</v>
      </c>
      <c r="D192" s="4" t="s">
        <v>31</v>
      </c>
      <c r="E192" s="5">
        <v>2583264</v>
      </c>
      <c r="F192" s="5">
        <v>2006782</v>
      </c>
      <c r="G192" s="5">
        <v>19444</v>
      </c>
      <c r="H192" s="5">
        <v>241867</v>
      </c>
      <c r="I192" s="5">
        <v>5832</v>
      </c>
      <c r="J192" s="5">
        <v>1654</v>
      </c>
      <c r="K192" s="5">
        <v>0</v>
      </c>
      <c r="L192" s="6">
        <v>4.4914255142211914</v>
      </c>
      <c r="M192" s="6">
        <v>1.9414060115814209</v>
      </c>
      <c r="N192" s="6">
        <v>2.5500192642211914</v>
      </c>
      <c r="O192" s="6">
        <v>0.58892542123794556</v>
      </c>
      <c r="P192" s="6">
        <v>0.58968281745910645</v>
      </c>
      <c r="Q192" s="6">
        <v>6.25</v>
      </c>
      <c r="R192" s="6">
        <v>-5.6258244439959526E-3</v>
      </c>
      <c r="S192" s="6">
        <v>76.351387023925781</v>
      </c>
      <c r="T192" s="6">
        <v>0.95961654186248779</v>
      </c>
      <c r="U192" s="6">
        <v>333.40191650390625</v>
      </c>
      <c r="V192" s="6">
        <v>0.22576089203357697</v>
      </c>
      <c r="W192" s="6">
        <v>0.28782573342323303</v>
      </c>
      <c r="X192" s="6">
        <v>9.7801904678344727</v>
      </c>
      <c r="Y192" s="7">
        <v>12.958468437194824</v>
      </c>
      <c r="Z192" s="7">
        <v>12.958468437194824</v>
      </c>
      <c r="AA192" s="7">
        <v>13.982698440551758</v>
      </c>
    </row>
    <row r="193" spans="1:27" x14ac:dyDescent="0.25">
      <c r="A193" s="1" t="s">
        <v>358</v>
      </c>
      <c r="B193" s="1" t="s">
        <v>125</v>
      </c>
      <c r="C193" s="3" t="s">
        <v>34</v>
      </c>
      <c r="D193" s="4" t="s">
        <v>31</v>
      </c>
      <c r="E193" s="5">
        <v>832011</v>
      </c>
      <c r="F193" s="5">
        <v>622664</v>
      </c>
      <c r="G193" s="5">
        <v>1879</v>
      </c>
      <c r="H193" s="5">
        <v>102066</v>
      </c>
      <c r="I193" s="5">
        <v>2962</v>
      </c>
      <c r="J193" s="5">
        <v>7047</v>
      </c>
      <c r="K193" s="5">
        <v>2082</v>
      </c>
      <c r="L193" s="6">
        <v>4.2559490203857422</v>
      </c>
      <c r="M193" s="6">
        <v>2.5945634841918945</v>
      </c>
      <c r="N193" s="6">
        <v>1.6613857746124268</v>
      </c>
      <c r="O193" s="6">
        <v>9.7666330635547638E-2</v>
      </c>
      <c r="P193" s="6">
        <v>9.7666330635547638E-2</v>
      </c>
      <c r="Q193" s="6">
        <v>0.76999998092651367</v>
      </c>
      <c r="R193" s="6">
        <v>0</v>
      </c>
      <c r="S193" s="6">
        <v>93.649436950683594</v>
      </c>
      <c r="T193" s="6">
        <v>0.30085998773574829</v>
      </c>
      <c r="U193" s="6">
        <v>63.436866760253906</v>
      </c>
      <c r="V193" s="6">
        <v>0.35600489377975464</v>
      </c>
      <c r="W193" s="6">
        <v>0.47426679730415344</v>
      </c>
      <c r="X193" s="6">
        <v>12.843159675598145</v>
      </c>
      <c r="Y193" s="7">
        <v>0</v>
      </c>
      <c r="Z193" s="7">
        <v>0</v>
      </c>
      <c r="AA193" s="7">
        <v>0</v>
      </c>
    </row>
    <row r="194" spans="1:27" x14ac:dyDescent="0.25">
      <c r="A194" s="1" t="s">
        <v>359</v>
      </c>
      <c r="B194" s="1" t="s">
        <v>125</v>
      </c>
      <c r="C194" s="3" t="s">
        <v>34</v>
      </c>
      <c r="D194" s="4" t="s">
        <v>31</v>
      </c>
      <c r="E194" s="5">
        <v>852425</v>
      </c>
      <c r="F194" s="5">
        <v>682155</v>
      </c>
      <c r="G194" s="5">
        <v>3451</v>
      </c>
      <c r="H194" s="5">
        <v>79402</v>
      </c>
      <c r="I194" s="5">
        <v>1406</v>
      </c>
      <c r="J194" s="5">
        <v>0</v>
      </c>
      <c r="K194" s="5">
        <v>0</v>
      </c>
      <c r="L194" s="6">
        <v>4.7294578552246094</v>
      </c>
      <c r="M194" s="6">
        <v>2.9355168342590332</v>
      </c>
      <c r="N194" s="6">
        <v>1.7939411401748657</v>
      </c>
      <c r="O194" s="6">
        <v>-1.2113478733226657E-3</v>
      </c>
      <c r="P194" s="6">
        <v>7.2680875658988953E-2</v>
      </c>
      <c r="Q194" s="6">
        <v>0.75999999046325684</v>
      </c>
      <c r="R194" s="6">
        <v>0</v>
      </c>
      <c r="S194" s="6">
        <v>96.864341735839844</v>
      </c>
      <c r="T194" s="6">
        <v>0.50335031747817993</v>
      </c>
      <c r="U194" s="6">
        <v>245.44807434082031</v>
      </c>
      <c r="V194" s="6">
        <v>0.16494119167327881</v>
      </c>
      <c r="W194" s="6">
        <v>0.20507405698299408</v>
      </c>
      <c r="X194" s="6">
        <v>9.920018196105957</v>
      </c>
      <c r="Y194" s="7">
        <v>0</v>
      </c>
      <c r="Z194" s="7">
        <v>0</v>
      </c>
      <c r="AA194" s="7">
        <v>0</v>
      </c>
    </row>
    <row r="195" spans="1:27" x14ac:dyDescent="0.25">
      <c r="A195" s="1" t="s">
        <v>360</v>
      </c>
      <c r="B195" s="1" t="s">
        <v>325</v>
      </c>
      <c r="C195" s="3" t="s">
        <v>65</v>
      </c>
      <c r="D195" s="4" t="s">
        <v>31</v>
      </c>
      <c r="E195" s="5">
        <v>796275</v>
      </c>
      <c r="F195" s="5">
        <v>576693</v>
      </c>
      <c r="G195" s="5">
        <v>4781</v>
      </c>
      <c r="H195" s="5">
        <v>67302</v>
      </c>
      <c r="I195" s="5">
        <v>5274</v>
      </c>
      <c r="J195" s="5">
        <v>844</v>
      </c>
      <c r="K195" s="5">
        <v>0</v>
      </c>
      <c r="L195" s="6">
        <v>4.2646193504333496</v>
      </c>
      <c r="M195" s="6">
        <v>1.0255459547042847</v>
      </c>
      <c r="N195" s="6">
        <v>3.2390732765197754</v>
      </c>
      <c r="O195" s="6">
        <v>0.51491975784301758</v>
      </c>
      <c r="P195" s="6">
        <v>0.51491975784301758</v>
      </c>
      <c r="Q195" s="6">
        <v>6.119999885559082</v>
      </c>
      <c r="R195" s="6">
        <v>2.7882563881576061E-3</v>
      </c>
      <c r="S195" s="6">
        <v>79.748748779296875</v>
      </c>
      <c r="T195" s="6">
        <v>0.82222074270248413</v>
      </c>
      <c r="U195" s="6">
        <v>90.652259826660156</v>
      </c>
      <c r="V195" s="6">
        <v>0.66233396530151367</v>
      </c>
      <c r="W195" s="6">
        <v>0.90700531005859375</v>
      </c>
      <c r="X195" s="6">
        <v>10.148941040039063</v>
      </c>
      <c r="Y195" s="7">
        <v>0</v>
      </c>
      <c r="Z195" s="7">
        <v>0</v>
      </c>
      <c r="AA195" s="7">
        <v>0</v>
      </c>
    </row>
    <row r="196" spans="1:27" x14ac:dyDescent="0.25">
      <c r="A196" s="1" t="s">
        <v>361</v>
      </c>
      <c r="B196" s="1" t="s">
        <v>90</v>
      </c>
      <c r="C196" s="3" t="s">
        <v>34</v>
      </c>
      <c r="D196" s="4" t="s">
        <v>31</v>
      </c>
      <c r="E196" s="5">
        <v>442975</v>
      </c>
      <c r="F196" s="5">
        <v>319231</v>
      </c>
      <c r="G196" s="5">
        <v>1867</v>
      </c>
      <c r="H196" s="5">
        <v>40380</v>
      </c>
      <c r="I196" s="5">
        <v>0</v>
      </c>
      <c r="J196" s="5">
        <v>266</v>
      </c>
      <c r="K196" s="5">
        <v>0</v>
      </c>
      <c r="L196" s="6">
        <v>4.3818402290344238</v>
      </c>
      <c r="M196" s="6">
        <v>2.3040072917938232</v>
      </c>
      <c r="N196" s="6">
        <v>2.0778326988220215</v>
      </c>
      <c r="O196" s="6">
        <v>-6.7414470016956329E-2</v>
      </c>
      <c r="P196" s="6">
        <v>-6.7414470016956329E-2</v>
      </c>
      <c r="Q196" s="6">
        <v>-0.74000000953674316</v>
      </c>
      <c r="R196" s="6">
        <v>0</v>
      </c>
      <c r="S196" s="6">
        <v>106.13890075683594</v>
      </c>
      <c r="T196" s="6">
        <v>0.58144241571426392</v>
      </c>
      <c r="U196" s="6">
        <v>0</v>
      </c>
      <c r="V196" s="6">
        <v>0</v>
      </c>
      <c r="W196" s="6">
        <v>0</v>
      </c>
      <c r="X196" s="6">
        <v>9.1767091751098633</v>
      </c>
      <c r="Y196" s="7">
        <v>15.538358688354492</v>
      </c>
      <c r="Z196" s="7">
        <v>15.538358688354492</v>
      </c>
      <c r="AA196" s="7">
        <v>16.325281143188477</v>
      </c>
    </row>
    <row r="197" spans="1:27" x14ac:dyDescent="0.25">
      <c r="A197" s="1" t="s">
        <v>362</v>
      </c>
      <c r="B197" s="1" t="s">
        <v>363</v>
      </c>
      <c r="C197" s="3" t="s">
        <v>48</v>
      </c>
      <c r="D197" s="4" t="s">
        <v>31</v>
      </c>
      <c r="E197" s="5">
        <v>669965</v>
      </c>
      <c r="F197" s="5">
        <v>469119</v>
      </c>
      <c r="G197" s="5">
        <v>3852</v>
      </c>
      <c r="H197" s="5">
        <v>36939</v>
      </c>
      <c r="I197" s="5">
        <v>927</v>
      </c>
      <c r="J197" s="5">
        <v>286</v>
      </c>
      <c r="K197" s="5">
        <v>27</v>
      </c>
      <c r="L197" s="6">
        <v>4.1382107734680176</v>
      </c>
      <c r="M197" s="6">
        <v>1.514798641204834</v>
      </c>
      <c r="N197" s="6">
        <v>2.6234121322631836</v>
      </c>
      <c r="O197" s="6">
        <v>0.42860636115074158</v>
      </c>
      <c r="P197" s="6">
        <v>0.42860636115074158</v>
      </c>
      <c r="Q197" s="6">
        <v>7.820000171661377</v>
      </c>
      <c r="R197" s="6">
        <v>5.4548354819417E-3</v>
      </c>
      <c r="S197" s="6">
        <v>84.882240295410156</v>
      </c>
      <c r="T197" s="6">
        <v>0.8144262433052063</v>
      </c>
      <c r="U197" s="6">
        <v>415.53396606445313</v>
      </c>
      <c r="V197" s="6">
        <v>0.13836543262004852</v>
      </c>
      <c r="W197" s="6">
        <v>0.19599510729312897</v>
      </c>
      <c r="X197" s="6">
        <v>8.3426361083984375</v>
      </c>
      <c r="Y197" s="7">
        <v>15.451834678649902</v>
      </c>
      <c r="Z197" s="7">
        <v>15.451834678649902</v>
      </c>
      <c r="AA197" s="7">
        <v>16.531644821166992</v>
      </c>
    </row>
    <row r="198" spans="1:27" x14ac:dyDescent="0.25">
      <c r="A198" s="1" t="s">
        <v>364</v>
      </c>
      <c r="B198" s="1" t="s">
        <v>365</v>
      </c>
      <c r="C198" s="3" t="s">
        <v>34</v>
      </c>
      <c r="D198" s="4" t="s">
        <v>31</v>
      </c>
      <c r="E198" s="5">
        <v>177524</v>
      </c>
      <c r="F198" s="5">
        <v>105089</v>
      </c>
      <c r="G198" s="5">
        <v>395</v>
      </c>
      <c r="H198" s="5">
        <v>16949</v>
      </c>
      <c r="I198" s="5">
        <v>0</v>
      </c>
      <c r="J198" s="5">
        <v>0</v>
      </c>
      <c r="K198" s="5">
        <v>0</v>
      </c>
      <c r="L198" s="6">
        <v>3.6330351829528809</v>
      </c>
      <c r="M198" s="6">
        <v>1.9614087343215942</v>
      </c>
      <c r="N198" s="6">
        <v>1.6716264486312866</v>
      </c>
      <c r="O198" s="6">
        <v>-0.72400188446044922</v>
      </c>
      <c r="P198" s="6">
        <v>-0.72400188446044922</v>
      </c>
      <c r="Q198" s="6">
        <v>-7.0999999046325684</v>
      </c>
      <c r="R198" s="6">
        <v>0</v>
      </c>
      <c r="S198" s="6">
        <v>141.40998840332031</v>
      </c>
      <c r="T198" s="6">
        <v>0.37446436285972595</v>
      </c>
      <c r="U198" s="6">
        <v>0</v>
      </c>
      <c r="V198" s="6">
        <v>0</v>
      </c>
      <c r="W198" s="6">
        <v>0</v>
      </c>
      <c r="X198" s="6">
        <v>9.6132354736328125</v>
      </c>
      <c r="Y198" s="7">
        <v>0</v>
      </c>
      <c r="Z198" s="7">
        <v>0</v>
      </c>
      <c r="AA198" s="7">
        <v>0</v>
      </c>
    </row>
  </sheetData>
  <pageMargins left="0.7" right="0.7" top="0.75" bottom="0.75" header="0.3" footer="0.3"/>
  <pageSetup paperSize="5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CT</vt:lpstr>
      <vt:lpstr>MA</vt:lpstr>
      <vt:lpstr>RI</vt:lpstr>
      <vt:lpstr>VT</vt:lpstr>
      <vt:lpstr>NH</vt:lpstr>
      <vt:lpstr>MAINE</vt:lpstr>
      <vt:lpstr>ALL NE</vt:lpstr>
      <vt:lpstr>'ALL NE'!Print_Area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Carboni</dc:creator>
  <cp:lastModifiedBy>Larry Carboni</cp:lastModifiedBy>
  <cp:lastPrinted>2024-09-06T17:16:22Z</cp:lastPrinted>
  <dcterms:created xsi:type="dcterms:W3CDTF">2024-09-06T16:54:16Z</dcterms:created>
  <dcterms:modified xsi:type="dcterms:W3CDTF">2024-09-06T18:09:51Z</dcterms:modified>
</cp:coreProperties>
</file>