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arketing\Banking\2023\Q3\"/>
    </mc:Choice>
  </mc:AlternateContent>
  <xr:revisionPtr revIDLastSave="0" documentId="13_ncr:1_{6003533F-0D06-4802-86B9-FE2E56521B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T" sheetId="9" r:id="rId1"/>
    <sheet name="MA" sheetId="8" r:id="rId2"/>
    <sheet name="RI" sheetId="7" r:id="rId3"/>
    <sheet name="VT" sheetId="6" r:id="rId4"/>
    <sheet name="NH" sheetId="5" r:id="rId5"/>
    <sheet name="MAINE" sheetId="4" r:id="rId6"/>
    <sheet name="ALL NE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" i="4" l="1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8" i="9"/>
  <c r="L6" i="9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</calcChain>
</file>

<file path=xl/sharedStrings.xml><?xml version="1.0" encoding="utf-8"?>
<sst xmlns="http://schemas.openxmlformats.org/spreadsheetml/2006/main" count="1727" uniqueCount="390">
  <si>
    <t>Peer Data</t>
  </si>
  <si>
    <t>For the 9-month period ended September 30, 2023</t>
  </si>
  <si>
    <t>Name</t>
  </si>
  <si>
    <t>City</t>
  </si>
  <si>
    <t>State</t>
  </si>
  <si>
    <t>Report Date</t>
  </si>
  <si>
    <t>Total Assets</t>
  </si>
  <si>
    <t>Net Loans</t>
  </si>
  <si>
    <t>Allowance for Loan Losses</t>
  </si>
  <si>
    <t>Total Equity</t>
  </si>
  <si>
    <t>Non-Performing Loans</t>
  </si>
  <si>
    <t>Loans Past Due 30-89 Days</t>
  </si>
  <si>
    <t>Loans Past Due Over 90 Days and Accruing</t>
  </si>
  <si>
    <t>Yield on Earning Assets</t>
  </si>
  <si>
    <t>Cost of Funds</t>
  </si>
  <si>
    <t>NIM</t>
  </si>
  <si>
    <t>Operating Income to Assets</t>
  </si>
  <si>
    <t>ROA</t>
  </si>
  <si>
    <t>ROE</t>
  </si>
  <si>
    <t>Net Charge-offs to Loans</t>
  </si>
  <si>
    <t>Efficiency Ratio</t>
  </si>
  <si>
    <t>NPAs to Assets</t>
  </si>
  <si>
    <t>NPLs to Loans</t>
  </si>
  <si>
    <t>Leverage Ratio</t>
  </si>
  <si>
    <t>Common Equity Tier 1 Ratio</t>
  </si>
  <si>
    <t>Tier 1 Risk Based Ratio</t>
  </si>
  <si>
    <t>Total Risk Based Ratio</t>
  </si>
  <si>
    <t>National Average $100 million to $1.0 Billion</t>
  </si>
  <si>
    <t>National Averages $1.0 Billion to $10.0 Billion</t>
  </si>
  <si>
    <t>09/30/2023</t>
  </si>
  <si>
    <t>Abington Bank</t>
  </si>
  <si>
    <t>Abington</t>
  </si>
  <si>
    <t>MA</t>
  </si>
  <si>
    <t>Androscoggin Savings Bank</t>
  </si>
  <si>
    <t>Lewiston</t>
  </si>
  <si>
    <t>ME</t>
  </si>
  <si>
    <t>Camden</t>
  </si>
  <si>
    <t>Auburn</t>
  </si>
  <si>
    <t>Avidia Bank</t>
  </si>
  <si>
    <t>Hudson</t>
  </si>
  <si>
    <t>Bangor Savings Bank</t>
  </si>
  <si>
    <t>Bangor</t>
  </si>
  <si>
    <t>Bank Of New England</t>
  </si>
  <si>
    <t>Salem</t>
  </si>
  <si>
    <t>NH</t>
  </si>
  <si>
    <t>Bank Of New Hampshire</t>
  </si>
  <si>
    <t>Laconia</t>
  </si>
  <si>
    <t>Springfield</t>
  </si>
  <si>
    <t>Bank Rhode Island</t>
  </si>
  <si>
    <t>Providence</t>
  </si>
  <si>
    <t>RI</t>
  </si>
  <si>
    <t>Banknewport</t>
  </si>
  <si>
    <t>Newport</t>
  </si>
  <si>
    <t>Bankprov</t>
  </si>
  <si>
    <t>Amesbury</t>
  </si>
  <si>
    <t>Bankwell Bank</t>
  </si>
  <si>
    <t>New Canaan</t>
  </si>
  <si>
    <t>CT</t>
  </si>
  <si>
    <t>Bar Harbor Bank&amp;Trust</t>
  </si>
  <si>
    <t>Bar Harbor</t>
  </si>
  <si>
    <t>Bath Savings Institution</t>
  </si>
  <si>
    <t>Bath</t>
  </si>
  <si>
    <t>Baycoast Bank</t>
  </si>
  <si>
    <t>Swansea</t>
  </si>
  <si>
    <t>Bluestone Bank</t>
  </si>
  <si>
    <t>Raynham</t>
  </si>
  <si>
    <t>Bristol County Savings Bank</t>
  </si>
  <si>
    <t>Taunton</t>
  </si>
  <si>
    <t>Brookline Bank</t>
  </si>
  <si>
    <t>Brookline</t>
  </si>
  <si>
    <t>Cambridge Savings Bank</t>
  </si>
  <si>
    <t>Cambridge</t>
  </si>
  <si>
    <t>Cambridge Trust Co</t>
  </si>
  <si>
    <t>Camden National Bank</t>
  </si>
  <si>
    <t>Cape Cod Coop Bank</t>
  </si>
  <si>
    <t>Yarmouth Port</t>
  </si>
  <si>
    <t>Cape Cod Five Cents Sb</t>
  </si>
  <si>
    <t>Hyannis</t>
  </si>
  <si>
    <t>Centreville Bank</t>
  </si>
  <si>
    <t>West Warwick</t>
  </si>
  <si>
    <t>Chelsea Groton Bank</t>
  </si>
  <si>
    <t>Groton</t>
  </si>
  <si>
    <t>Somerville</t>
  </si>
  <si>
    <t>Everett</t>
  </si>
  <si>
    <t>Community National Bank</t>
  </si>
  <si>
    <t>Derby</t>
  </si>
  <si>
    <t>VT</t>
  </si>
  <si>
    <t>Computershare Trust Co Na</t>
  </si>
  <si>
    <t>Canton</t>
  </si>
  <si>
    <t>Cornerstone Bank</t>
  </si>
  <si>
    <t>Spencer</t>
  </si>
  <si>
    <t>Country Bank For Savings</t>
  </si>
  <si>
    <t>Ware</t>
  </si>
  <si>
    <t>Dedham Inst For Svg</t>
  </si>
  <si>
    <t>Dedham</t>
  </si>
  <si>
    <t>Dime Bank</t>
  </si>
  <si>
    <t>Norwich</t>
  </si>
  <si>
    <t>East Cambridge Savings Bank</t>
  </si>
  <si>
    <t>Easthampton Savings Bank</t>
  </si>
  <si>
    <t>Easthampton</t>
  </si>
  <si>
    <t>Enterprise Bank&amp;Trust Co</t>
  </si>
  <si>
    <t>Lowell</t>
  </si>
  <si>
    <t>Everett Coop Bank</t>
  </si>
  <si>
    <t>Fairfield County Bank</t>
  </si>
  <si>
    <t>Ridgefield</t>
  </si>
  <si>
    <t>Fall River Five Cents Sb</t>
  </si>
  <si>
    <t>Fall River</t>
  </si>
  <si>
    <t>Fidelity Coop Bank</t>
  </si>
  <si>
    <t>Leominster</t>
  </si>
  <si>
    <t>Fieldpoint Private B&amp;T</t>
  </si>
  <si>
    <t>Greenwich</t>
  </si>
  <si>
    <t>Lebanon</t>
  </si>
  <si>
    <t>Quincy</t>
  </si>
  <si>
    <t>First County Bank</t>
  </si>
  <si>
    <t>Stamford</t>
  </si>
  <si>
    <t>First National Bank</t>
  </si>
  <si>
    <t>Damariscotta</t>
  </si>
  <si>
    <t>Newtown</t>
  </si>
  <si>
    <t>Farmington</t>
  </si>
  <si>
    <t>Florence Bank</t>
  </si>
  <si>
    <t>Florence</t>
  </si>
  <si>
    <t>Rochester</t>
  </si>
  <si>
    <t>Gorham Savings Bank</t>
  </si>
  <si>
    <t>Gorham</t>
  </si>
  <si>
    <t>Greenfield Savings Bank</t>
  </si>
  <si>
    <t>Greenfield</t>
  </si>
  <si>
    <t>Guilford Savings Bank</t>
  </si>
  <si>
    <t>Guilford</t>
  </si>
  <si>
    <t>Harborone Bank</t>
  </si>
  <si>
    <t>Brockton</t>
  </si>
  <si>
    <t>Hingham Inst For Svg</t>
  </si>
  <si>
    <t>Hingham</t>
  </si>
  <si>
    <t>Hometown Bank</t>
  </si>
  <si>
    <t>Oxford</t>
  </si>
  <si>
    <t>Independence Bank</t>
  </si>
  <si>
    <t>Institution Svg Newburyport&amp;</t>
  </si>
  <si>
    <t>Newburyport</t>
  </si>
  <si>
    <t>Ion Bank</t>
  </si>
  <si>
    <t>Naugatuck</t>
  </si>
  <si>
    <t>Katahdin Trust Co</t>
  </si>
  <si>
    <t>Patten</t>
  </si>
  <si>
    <t>Kennebec Savings Bank</t>
  </si>
  <si>
    <t>Augusta</t>
  </si>
  <si>
    <t>Kennebunk Savings Bank</t>
  </si>
  <si>
    <t>Kennebunk</t>
  </si>
  <si>
    <t>Leader Bank National Assn</t>
  </si>
  <si>
    <t>Arlington</t>
  </si>
  <si>
    <t>Liberty Bank</t>
  </si>
  <si>
    <t>Middletown</t>
  </si>
  <si>
    <t>Lowell Five Cent Sb</t>
  </si>
  <si>
    <t>Tewksbury</t>
  </si>
  <si>
    <t>Machias Savings Bank</t>
  </si>
  <si>
    <t>Machias</t>
  </si>
  <si>
    <t>Main Street Bank</t>
  </si>
  <si>
    <t>Marlborough</t>
  </si>
  <si>
    <t>Maine Community Bank</t>
  </si>
  <si>
    <t>Biddeford</t>
  </si>
  <si>
    <t>Marthas Vineyard Bank</t>
  </si>
  <si>
    <t>Edgartown</t>
  </si>
  <si>
    <t>Mascoma Bank</t>
  </si>
  <si>
    <t>Meredith Village Sb</t>
  </si>
  <si>
    <t>Meredith</t>
  </si>
  <si>
    <t>Merrimack County Sb</t>
  </si>
  <si>
    <t>Concord</t>
  </si>
  <si>
    <t>Middlesex Savings Bank</t>
  </si>
  <si>
    <t>Natick</t>
  </si>
  <si>
    <t>Mutualone Bank</t>
  </si>
  <si>
    <t>Framingham</t>
  </si>
  <si>
    <t>Needham Bank</t>
  </si>
  <si>
    <t>Needham</t>
  </si>
  <si>
    <t>Newburyport Five Cents Sb</t>
  </si>
  <si>
    <t>Newtown Savings Bank</t>
  </si>
  <si>
    <t>North Easton Savings Bank</t>
  </si>
  <si>
    <t>South Easton</t>
  </si>
  <si>
    <t>North Shore Bank A Coop Bank</t>
  </si>
  <si>
    <t>Peabody</t>
  </si>
  <si>
    <t>Northeast Bank</t>
  </si>
  <si>
    <t>Portland</t>
  </si>
  <si>
    <t>Northern Bank&amp;Trust Co</t>
  </si>
  <si>
    <t>Woburn</t>
  </si>
  <si>
    <t>Northfield Savings Bank</t>
  </si>
  <si>
    <t>Northfield</t>
  </si>
  <si>
    <t>Northway Bank</t>
  </si>
  <si>
    <t>Berlin</t>
  </si>
  <si>
    <t>Northwest Community Bank</t>
  </si>
  <si>
    <t>Winsted</t>
  </si>
  <si>
    <t>Norway Savings Bank</t>
  </si>
  <si>
    <t>Norway</t>
  </si>
  <si>
    <t>Partners Bank Of New England</t>
  </si>
  <si>
    <t>Sanford</t>
  </si>
  <si>
    <t>Patriot Bank National Assn</t>
  </si>
  <si>
    <t>Peoplesbank</t>
  </si>
  <si>
    <t>Holyoke</t>
  </si>
  <si>
    <t>Saco&amp;Biddeford Svg Inst</t>
  </si>
  <si>
    <t>Saco</t>
  </si>
  <si>
    <t>Salem Five Cents Sb</t>
  </si>
  <si>
    <t>Savings Bank Of Danbury</t>
  </si>
  <si>
    <t>Danbury</t>
  </si>
  <si>
    <t>South Shore Bank</t>
  </si>
  <si>
    <t>South Weymouth</t>
  </si>
  <si>
    <t>Thomaston Savings Bank</t>
  </si>
  <si>
    <t>Thomaston</t>
  </si>
  <si>
    <t>Unibank For Savings</t>
  </si>
  <si>
    <t>Whitinsville</t>
  </si>
  <si>
    <t>Union Bank</t>
  </si>
  <si>
    <t>Morrisville</t>
  </si>
  <si>
    <t>Union Savings Bank</t>
  </si>
  <si>
    <t>Clinton</t>
  </si>
  <si>
    <t>Village Bank</t>
  </si>
  <si>
    <t>Auburndale</t>
  </si>
  <si>
    <t>Washington Tr Co Of Westerly</t>
  </si>
  <si>
    <t>Westerly</t>
  </si>
  <si>
    <t>Watertown Savings Bank</t>
  </si>
  <si>
    <t>Watertown</t>
  </si>
  <si>
    <t>Webster Five Cents Sb</t>
  </si>
  <si>
    <t>Webster</t>
  </si>
  <si>
    <t>Westfield Bank</t>
  </si>
  <si>
    <t>Westfield</t>
  </si>
  <si>
    <t>42 North Private Bank</t>
  </si>
  <si>
    <t>Adams Community Bank</t>
  </si>
  <si>
    <t>Adams</t>
  </si>
  <si>
    <t>Aroostook County Fs&amp;La</t>
  </si>
  <si>
    <t>Caribou</t>
  </si>
  <si>
    <t>Athol Savings Bank</t>
  </si>
  <si>
    <t>Athol</t>
  </si>
  <si>
    <t>Auburn Savings Bank Fsb</t>
  </si>
  <si>
    <t>Bank Of Bennington</t>
  </si>
  <si>
    <t>Bennington</t>
  </si>
  <si>
    <t>Bank Of Burlington</t>
  </si>
  <si>
    <t>South Burlington</t>
  </si>
  <si>
    <t>Bank Of Canton</t>
  </si>
  <si>
    <t>Bank Of Easton</t>
  </si>
  <si>
    <t>North Easton</t>
  </si>
  <si>
    <t>Bankgloucester</t>
  </si>
  <si>
    <t>Gloucester</t>
  </si>
  <si>
    <t>Bar Harbor Savings&amp;Loan Assn</t>
  </si>
  <si>
    <t>Bay State Savings Bank</t>
  </si>
  <si>
    <t>Worcester</t>
  </si>
  <si>
    <t>Bedford</t>
  </si>
  <si>
    <t>Berkshire Bank</t>
  </si>
  <si>
    <t>Brattleboro S&amp;La</t>
  </si>
  <si>
    <t>Brattleboro</t>
  </si>
  <si>
    <t>Canton Coop Bank</t>
  </si>
  <si>
    <t>Cape Ann Savings Bank</t>
  </si>
  <si>
    <t>Milford</t>
  </si>
  <si>
    <t>Charles River Bank</t>
  </si>
  <si>
    <t>Medway</t>
  </si>
  <si>
    <t>New Haven</t>
  </si>
  <si>
    <t>Winchester</t>
  </si>
  <si>
    <t>Norwalk</t>
  </si>
  <si>
    <t>Claremont Savings Bank</t>
  </si>
  <si>
    <t>Claremont</t>
  </si>
  <si>
    <t>Clinton Savings Bank</t>
  </si>
  <si>
    <t>Coastal Heritage Bank</t>
  </si>
  <si>
    <t>Weymouth</t>
  </si>
  <si>
    <t>Colonial Fsb</t>
  </si>
  <si>
    <t>Commonwealth Coop Bank</t>
  </si>
  <si>
    <t>Hyde Park</t>
  </si>
  <si>
    <t>Connecticut Cmty Bank Na</t>
  </si>
  <si>
    <t>Coop Bank</t>
  </si>
  <si>
    <t>Roslindale</t>
  </si>
  <si>
    <t>Dean Coop Bank</t>
  </si>
  <si>
    <t>Franklin</t>
  </si>
  <si>
    <t>Dr Bank</t>
  </si>
  <si>
    <t>Darien</t>
  </si>
  <si>
    <t>Eagle Bank</t>
  </si>
  <si>
    <t>Eastern Connecticut Sb</t>
  </si>
  <si>
    <t>Essex Savings Bank</t>
  </si>
  <si>
    <t>Essex</t>
  </si>
  <si>
    <t>Pittsfield</t>
  </si>
  <si>
    <t>First Bank Of Greenwich</t>
  </si>
  <si>
    <t>Cos Cob</t>
  </si>
  <si>
    <t>Dover</t>
  </si>
  <si>
    <t>First Fs&amp;La Of Bath</t>
  </si>
  <si>
    <t>First Seacoast Bank</t>
  </si>
  <si>
    <t>Salisbury</t>
  </si>
  <si>
    <t>Middlebury</t>
  </si>
  <si>
    <t>Franklin Savings Bank</t>
  </si>
  <si>
    <t>Greenfield Coop Bank</t>
  </si>
  <si>
    <t>Haverhill Bank</t>
  </si>
  <si>
    <t>Haverhill</t>
  </si>
  <si>
    <t>Home Ln Inv Bank Fsb</t>
  </si>
  <si>
    <t>Warwick</t>
  </si>
  <si>
    <t>Jewett City Savings Bank</t>
  </si>
  <si>
    <t>Jewett City</t>
  </si>
  <si>
    <t>Ledyard National Bank</t>
  </si>
  <si>
    <t>Lee Bank</t>
  </si>
  <si>
    <t>Lee</t>
  </si>
  <si>
    <t>Marblehead Bank</t>
  </si>
  <si>
    <t>Marblehead</t>
  </si>
  <si>
    <t>Mechanics Coop Bank</t>
  </si>
  <si>
    <t>Methuen Coop Bank</t>
  </si>
  <si>
    <t>Methuen</t>
  </si>
  <si>
    <t>Middlesex Federal Savings Fa</t>
  </si>
  <si>
    <t>Milford Bank</t>
  </si>
  <si>
    <t>Milford Federal Bank</t>
  </si>
  <si>
    <t>Millbury National Bank</t>
  </si>
  <si>
    <t>Millbury</t>
  </si>
  <si>
    <t>Millyard Bank</t>
  </si>
  <si>
    <t>Nashua</t>
  </si>
  <si>
    <t>Monson Savings Bank</t>
  </si>
  <si>
    <t>Monson</t>
  </si>
  <si>
    <t>Mountainone Bank</t>
  </si>
  <si>
    <t>North Adams</t>
  </si>
  <si>
    <t>National Bank Of Middlebury</t>
  </si>
  <si>
    <t>National Grand Bk Marblehead</t>
  </si>
  <si>
    <t>National Iron Bank</t>
  </si>
  <si>
    <t>New Haven Bank</t>
  </si>
  <si>
    <t>New Valley Bank&amp;Trust</t>
  </si>
  <si>
    <t>North Brookfield Sb</t>
  </si>
  <si>
    <t>North Brookfield</t>
  </si>
  <si>
    <t>Fitchburg</t>
  </si>
  <si>
    <t>Onelocal Bank</t>
  </si>
  <si>
    <t>Norwood</t>
  </si>
  <si>
    <t>Oneunited Bank</t>
  </si>
  <si>
    <t>Boston</t>
  </si>
  <si>
    <t>Passumpsic Savings Bank</t>
  </si>
  <si>
    <t>Saint Johnsbury</t>
  </si>
  <si>
    <t>Pentucket Bank</t>
  </si>
  <si>
    <t>Peoples Tr Co Of St Albans</t>
  </si>
  <si>
    <t>Saint Albans</t>
  </si>
  <si>
    <t>Piscataqua Savings Bank</t>
  </si>
  <si>
    <t>Portsmouth</t>
  </si>
  <si>
    <t>Pittsfield Coop Bank</t>
  </si>
  <si>
    <t>Torrington</t>
  </si>
  <si>
    <t>Windsor</t>
  </si>
  <si>
    <t>Primary Bank</t>
  </si>
  <si>
    <t>Profile Bank</t>
  </si>
  <si>
    <t>Reading Coop Bank</t>
  </si>
  <si>
    <t>Reading</t>
  </si>
  <si>
    <t>Rollstone Bank&amp;Trust</t>
  </si>
  <si>
    <t>Salem Coop Bank</t>
  </si>
  <si>
    <t>Savers Coop Bank</t>
  </si>
  <si>
    <t>Southbridge</t>
  </si>
  <si>
    <t>Savings Bank</t>
  </si>
  <si>
    <t>Wakefield</t>
  </si>
  <si>
    <t>Savings Bank Of Walpole</t>
  </si>
  <si>
    <t>Walpole</t>
  </si>
  <si>
    <t>Seamens Bank</t>
  </si>
  <si>
    <t>Provincetown</t>
  </si>
  <si>
    <t>Skowhegan Savings Bank</t>
  </si>
  <si>
    <t>Skowhegan</t>
  </si>
  <si>
    <t>Stafford Savings Bank</t>
  </si>
  <si>
    <t>Stafford Springs</t>
  </si>
  <si>
    <t>Stonehambank A Coop Bank</t>
  </si>
  <si>
    <t>Stoneham</t>
  </si>
  <si>
    <t>Stoughton Coop Bank</t>
  </si>
  <si>
    <t>Stoughton</t>
  </si>
  <si>
    <t>Sugar River Bank</t>
  </si>
  <si>
    <t>Torrington Savings Bank</t>
  </si>
  <si>
    <t>Wakefield Coop Bank</t>
  </si>
  <si>
    <t>Walpole Coop Bank</t>
  </si>
  <si>
    <t>Washington Savings Bank</t>
  </si>
  <si>
    <t>Wells River Savings Bank</t>
  </si>
  <si>
    <t>Wells River</t>
  </si>
  <si>
    <t>Winchester Coop Bank</t>
  </si>
  <si>
    <t>Winchester Savings Bank</t>
  </si>
  <si>
    <t>Windsor Federal Bank</t>
  </si>
  <si>
    <t>Winter Hill Bank Fsb</t>
  </si>
  <si>
    <t>Woodsville Guaranty Sb</t>
  </si>
  <si>
    <t>Woodsville</t>
  </si>
  <si>
    <t>Wrentham Coop Bank</t>
  </si>
  <si>
    <t>Wrentham</t>
  </si>
  <si>
    <t>All New England Banks</t>
  </si>
  <si>
    <t>All New England Bank Average</t>
  </si>
  <si>
    <t>Eastern Bank</t>
  </si>
  <si>
    <t>First Financial Trust Na</t>
  </si>
  <si>
    <t>First Nb Of Orwell</t>
  </si>
  <si>
    <t>Orwell</t>
  </si>
  <si>
    <t>East Greenwich</t>
  </si>
  <si>
    <t>North Cambridge Coop Bank</t>
  </si>
  <si>
    <t>Rockland Savings Bank Fsb</t>
  </si>
  <si>
    <t>Rockland</t>
  </si>
  <si>
    <t>Rockland Trust Co</t>
  </si>
  <si>
    <t>Walden Mutual Bank</t>
  </si>
  <si>
    <t>Wellington Trust Co Na</t>
  </si>
  <si>
    <t>Maine Banks</t>
  </si>
  <si>
    <t>Maine Bank Average</t>
  </si>
  <si>
    <t>New Hampshire Banks</t>
  </si>
  <si>
    <t>New Hampshire Bank Average</t>
  </si>
  <si>
    <t>Vermont Banks</t>
  </si>
  <si>
    <t>Vermont Bank Average</t>
  </si>
  <si>
    <t>Rhode Island Banks</t>
  </si>
  <si>
    <t>Rhode Island Bank Average</t>
  </si>
  <si>
    <t>Massachusetts Banks</t>
  </si>
  <si>
    <t>Massachusetts Bank Average</t>
  </si>
  <si>
    <t>Connecticut Banks</t>
  </si>
  <si>
    <t>Connecticut Bank Average</t>
  </si>
  <si>
    <t>ACL to Loans</t>
  </si>
  <si>
    <t>ACL to NPLs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</si>
</sst>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0;\(#,##0.00\);_(* &quot;-&quot;??_);@"/>
    <numFmt numFmtId="166" formatCode="#,##0.00;\(#,##0.00\);;@"/>
  </numFmts>
  <fonts count="6" x14ac:knownFonts="1">
    <font>
      <sz val="11"/>
      <name val="Calibri"/>
    </font>
    <font>
      <sz val="11"/>
      <name val="Times New Roman"/>
    </font>
    <font>
      <b/>
      <sz val="11"/>
      <name val="Times New Roman"/>
    </font>
    <font>
      <b/>
      <sz val="14"/>
      <name val="Times New Roman"/>
    </font>
    <font>
      <b/>
      <sz val="12"/>
      <name val="Times New Roman"/>
    </font>
    <font>
      <sz val="11"/>
      <color rgb="FFFFFFFF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EEECE1"/>
      </patternFill>
    </fill>
    <fill>
      <patternFill patternType="solid">
        <fgColor rgb="FF403151"/>
      </patternFill>
    </fill>
    <fill>
      <patternFill patternType="solid">
        <fgColor rgb="FF494529"/>
      </patternFill>
    </fill>
    <fill>
      <patternFill patternType="solid">
        <fgColor rgb="FFE26B0A"/>
      </patternFill>
    </fill>
    <fill>
      <patternFill patternType="solid">
        <fgColor rgb="FF375923"/>
      </patternFill>
    </fill>
    <fill>
      <patternFill patternType="solid">
        <fgColor rgb="FF31869B"/>
      </patternFill>
    </fill>
    <fill>
      <patternFill patternType="solid">
        <fgColor rgb="FF963634"/>
      </patternFill>
    </fill>
    <fill>
      <patternFill patternType="solid">
        <fgColor rgb="FF16345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49" fontId="5" fillId="3" borderId="0" xfId="0" applyNumberFormat="1" applyFont="1" applyFill="1" applyAlignment="1">
      <alignment horizontal="center" wrapText="1"/>
    </xf>
    <xf numFmtId="14" fontId="5" fillId="3" borderId="0" xfId="0" applyNumberFormat="1" applyFont="1" applyFill="1" applyAlignment="1">
      <alignment horizontal="center" wrapText="1"/>
    </xf>
    <xf numFmtId="164" fontId="5" fillId="3" borderId="0" xfId="0" applyNumberFormat="1" applyFont="1" applyFill="1" applyAlignment="1">
      <alignment horizontal="center" wrapText="1"/>
    </xf>
    <xf numFmtId="165" fontId="5" fillId="3" borderId="0" xfId="0" applyNumberFormat="1" applyFont="1" applyFill="1" applyAlignment="1">
      <alignment horizontal="center" wrapText="1"/>
    </xf>
    <xf numFmtId="166" fontId="5" fillId="3" borderId="0" xfId="0" applyNumberFormat="1" applyFont="1" applyFill="1" applyAlignment="1">
      <alignment horizontal="center" wrapText="1"/>
    </xf>
    <xf numFmtId="49" fontId="5" fillId="4" borderId="0" xfId="0" applyNumberFormat="1" applyFont="1" applyFill="1" applyAlignment="1">
      <alignment horizontal="center" wrapText="1"/>
    </xf>
    <xf numFmtId="14" fontId="5" fillId="4" borderId="0" xfId="0" applyNumberFormat="1" applyFont="1" applyFill="1" applyAlignment="1">
      <alignment horizontal="center" wrapText="1"/>
    </xf>
    <xf numFmtId="164" fontId="5" fillId="4" borderId="0" xfId="0" applyNumberFormat="1" applyFont="1" applyFill="1" applyAlignment="1">
      <alignment horizontal="center" wrapText="1"/>
    </xf>
    <xf numFmtId="165" fontId="5" fillId="4" borderId="0" xfId="0" applyNumberFormat="1" applyFont="1" applyFill="1" applyAlignment="1">
      <alignment horizontal="center" wrapText="1"/>
    </xf>
    <xf numFmtId="166" fontId="5" fillId="4" borderId="0" xfId="0" applyNumberFormat="1" applyFont="1" applyFill="1" applyAlignment="1">
      <alignment horizontal="center" wrapText="1"/>
    </xf>
    <xf numFmtId="49" fontId="5" fillId="5" borderId="0" xfId="0" applyNumberFormat="1" applyFont="1" applyFill="1" applyAlignment="1">
      <alignment horizontal="center" wrapText="1"/>
    </xf>
    <xf numFmtId="14" fontId="5" fillId="5" borderId="0" xfId="0" applyNumberFormat="1" applyFont="1" applyFill="1" applyAlignment="1">
      <alignment horizontal="center" wrapText="1"/>
    </xf>
    <xf numFmtId="164" fontId="5" fillId="5" borderId="0" xfId="0" applyNumberFormat="1" applyFont="1" applyFill="1" applyAlignment="1">
      <alignment horizontal="center" wrapText="1"/>
    </xf>
    <xf numFmtId="165" fontId="5" fillId="5" borderId="0" xfId="0" applyNumberFormat="1" applyFont="1" applyFill="1" applyAlignment="1">
      <alignment horizontal="center" wrapText="1"/>
    </xf>
    <xf numFmtId="166" fontId="5" fillId="5" borderId="0" xfId="0" applyNumberFormat="1" applyFont="1" applyFill="1" applyAlignment="1">
      <alignment horizontal="center" wrapText="1"/>
    </xf>
    <xf numFmtId="49" fontId="5" fillId="6" borderId="0" xfId="0" applyNumberFormat="1" applyFont="1" applyFill="1" applyAlignment="1">
      <alignment horizontal="center" wrapText="1"/>
    </xf>
    <xf numFmtId="14" fontId="5" fillId="6" borderId="0" xfId="0" applyNumberFormat="1" applyFont="1" applyFill="1" applyAlignment="1">
      <alignment horizontal="center" wrapText="1"/>
    </xf>
    <xf numFmtId="164" fontId="5" fillId="6" borderId="0" xfId="0" applyNumberFormat="1" applyFont="1" applyFill="1" applyAlignment="1">
      <alignment horizontal="center" wrapText="1"/>
    </xf>
    <xf numFmtId="165" fontId="5" fillId="6" borderId="0" xfId="0" applyNumberFormat="1" applyFont="1" applyFill="1" applyAlignment="1">
      <alignment horizontal="center" wrapText="1"/>
    </xf>
    <xf numFmtId="166" fontId="5" fillId="6" borderId="0" xfId="0" applyNumberFormat="1" applyFont="1" applyFill="1" applyAlignment="1">
      <alignment horizontal="center" wrapText="1"/>
    </xf>
    <xf numFmtId="49" fontId="5" fillId="7" borderId="0" xfId="0" applyNumberFormat="1" applyFont="1" applyFill="1" applyAlignment="1">
      <alignment horizontal="center" wrapText="1"/>
    </xf>
    <xf numFmtId="14" fontId="5" fillId="7" borderId="0" xfId="0" applyNumberFormat="1" applyFont="1" applyFill="1" applyAlignment="1">
      <alignment horizontal="center" wrapText="1"/>
    </xf>
    <xf numFmtId="164" fontId="5" fillId="7" borderId="0" xfId="0" applyNumberFormat="1" applyFont="1" applyFill="1" applyAlignment="1">
      <alignment horizontal="center" wrapText="1"/>
    </xf>
    <xf numFmtId="165" fontId="5" fillId="7" borderId="0" xfId="0" applyNumberFormat="1" applyFont="1" applyFill="1" applyAlignment="1">
      <alignment horizontal="center" wrapText="1"/>
    </xf>
    <xf numFmtId="166" fontId="5" fillId="7" borderId="0" xfId="0" applyNumberFormat="1" applyFont="1" applyFill="1" applyAlignment="1">
      <alignment horizontal="center" wrapText="1"/>
    </xf>
    <xf numFmtId="49" fontId="5" fillId="8" borderId="0" xfId="0" applyNumberFormat="1" applyFont="1" applyFill="1" applyAlignment="1">
      <alignment horizontal="center" wrapText="1"/>
    </xf>
    <xf numFmtId="14" fontId="5" fillId="8" borderId="0" xfId="0" applyNumberFormat="1" applyFont="1" applyFill="1" applyAlignment="1">
      <alignment horizontal="center" wrapText="1"/>
    </xf>
    <xf numFmtId="164" fontId="5" fillId="8" borderId="0" xfId="0" applyNumberFormat="1" applyFont="1" applyFill="1" applyAlignment="1">
      <alignment horizontal="center" wrapText="1"/>
    </xf>
    <xf numFmtId="165" fontId="5" fillId="8" borderId="0" xfId="0" applyNumberFormat="1" applyFont="1" applyFill="1" applyAlignment="1">
      <alignment horizontal="center" wrapText="1"/>
    </xf>
    <xf numFmtId="166" fontId="5" fillId="8" borderId="0" xfId="0" applyNumberFormat="1" applyFont="1" applyFill="1" applyAlignment="1">
      <alignment horizontal="center" wrapText="1"/>
    </xf>
    <xf numFmtId="49" fontId="5" fillId="9" borderId="0" xfId="0" applyNumberFormat="1" applyFont="1" applyFill="1" applyAlignment="1">
      <alignment horizontal="center" wrapText="1"/>
    </xf>
    <xf numFmtId="14" fontId="5" fillId="9" borderId="0" xfId="0" applyNumberFormat="1" applyFont="1" applyFill="1" applyAlignment="1">
      <alignment horizontal="center" wrapText="1"/>
    </xf>
    <xf numFmtId="164" fontId="5" fillId="9" borderId="0" xfId="0" applyNumberFormat="1" applyFont="1" applyFill="1" applyAlignment="1">
      <alignment horizontal="center" wrapText="1"/>
    </xf>
    <xf numFmtId="165" fontId="5" fillId="9" borderId="0" xfId="0" applyNumberFormat="1" applyFont="1" applyFill="1" applyAlignment="1">
      <alignment horizontal="center" wrapText="1"/>
    </xf>
    <xf numFmtId="166" fontId="5" fillId="9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6345C"/>
    <pageSetUpPr fitToPage="1"/>
  </sheetPr>
  <dimension ref="A1:AA38"/>
  <sheetViews>
    <sheetView tabSelected="1" zoomScale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15" x14ac:dyDescent="0.25"/>
  <cols>
    <col min="1" max="1" width="35" customWidth="1"/>
    <col min="2" max="2" width="16" customWidth="1"/>
    <col min="3" max="3" width="9" customWidth="1"/>
    <col min="4" max="4" width="12" customWidth="1"/>
    <col min="5" max="6" width="14" customWidth="1"/>
    <col min="7" max="8" width="13" customWidth="1"/>
    <col min="9" max="9" width="12" customWidth="1"/>
    <col min="10" max="10" width="15" customWidth="1"/>
    <col min="11" max="11" width="12" customWidth="1"/>
    <col min="12" max="17" width="10" customWidth="1"/>
    <col min="18" max="18" width="13" customWidth="1"/>
    <col min="19" max="24" width="10" customWidth="1"/>
    <col min="25" max="26" width="11" customWidth="1"/>
    <col min="27" max="27" width="10" customWidth="1"/>
  </cols>
  <sheetData>
    <row r="1" spans="1:27" ht="18.75" x14ac:dyDescent="0.3">
      <c r="A1" s="8" t="s">
        <v>386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69.95" customHeight="1" x14ac:dyDescent="0.25">
      <c r="A4" s="41" t="s">
        <v>2</v>
      </c>
      <c r="B4" s="41" t="s">
        <v>3</v>
      </c>
      <c r="C4" s="41" t="s">
        <v>4</v>
      </c>
      <c r="D4" s="42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4" t="s">
        <v>13</v>
      </c>
      <c r="M4" s="44" t="s">
        <v>14</v>
      </c>
      <c r="N4" s="44" t="s">
        <v>15</v>
      </c>
      <c r="O4" s="44" t="s">
        <v>16</v>
      </c>
      <c r="P4" s="44" t="s">
        <v>17</v>
      </c>
      <c r="Q4" s="44" t="s">
        <v>18</v>
      </c>
      <c r="R4" s="44" t="s">
        <v>19</v>
      </c>
      <c r="S4" s="44" t="s">
        <v>20</v>
      </c>
      <c r="T4" s="44" t="s">
        <v>388</v>
      </c>
      <c r="U4" s="44" t="s">
        <v>389</v>
      </c>
      <c r="V4" s="44" t="s">
        <v>21</v>
      </c>
      <c r="W4" s="44" t="s">
        <v>22</v>
      </c>
      <c r="X4" s="44" t="s">
        <v>23</v>
      </c>
      <c r="Y4" s="45" t="s">
        <v>24</v>
      </c>
      <c r="Z4" s="45" t="s">
        <v>25</v>
      </c>
      <c r="AA4" s="45" t="s">
        <v>26</v>
      </c>
    </row>
    <row r="5" spans="1:27" ht="14.45" customHeight="1" x14ac:dyDescent="0.25">
      <c r="A5" s="1"/>
      <c r="B5" s="1"/>
      <c r="C5" s="3"/>
      <c r="D5" s="4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</row>
    <row r="6" spans="1:27" ht="14.45" customHeight="1" x14ac:dyDescent="0.25">
      <c r="A6" s="2" t="s">
        <v>27</v>
      </c>
      <c r="B6" s="1"/>
      <c r="C6" s="3"/>
      <c r="D6" s="4"/>
      <c r="E6" s="5"/>
      <c r="F6" s="5"/>
      <c r="G6" s="5"/>
      <c r="H6" s="5"/>
      <c r="I6" s="5"/>
      <c r="J6" s="5"/>
      <c r="K6" s="5"/>
      <c r="L6" s="6">
        <f>'ALL NE'!L6</f>
        <v>4.9000000000000004</v>
      </c>
      <c r="M6" s="6">
        <f>'ALL NE'!M6</f>
        <v>1.35</v>
      </c>
      <c r="N6" s="6">
        <f>'ALL NE'!N6</f>
        <v>3.55</v>
      </c>
      <c r="O6" s="6">
        <f>'ALL NE'!O6</f>
        <v>1.19</v>
      </c>
      <c r="P6" s="6">
        <f>'ALL NE'!P6</f>
        <v>1.1299999999999999</v>
      </c>
      <c r="Q6" s="6">
        <f>'ALL NE'!Q6</f>
        <v>12.1</v>
      </c>
      <c r="R6" s="6">
        <f>'ALL NE'!R6</f>
        <v>0.08</v>
      </c>
      <c r="S6" s="6">
        <f>'ALL NE'!S6</f>
        <v>66.260000000000005</v>
      </c>
      <c r="T6" s="6">
        <f>'ALL NE'!T6</f>
        <v>1.28</v>
      </c>
      <c r="U6" s="6">
        <f>'ALL NE'!U6</f>
        <v>241.89</v>
      </c>
      <c r="V6" s="6">
        <f>'ALL NE'!V6</f>
        <v>0.39</v>
      </c>
      <c r="W6" s="6">
        <f>'ALL NE'!W6</f>
        <v>0.53</v>
      </c>
      <c r="X6" s="6">
        <f>'ALL NE'!X6</f>
        <v>11.34</v>
      </c>
      <c r="Y6" s="6">
        <f>'ALL NE'!Y6</f>
        <v>15.48</v>
      </c>
      <c r="Z6" s="6">
        <f>'ALL NE'!Z6</f>
        <v>15.51</v>
      </c>
      <c r="AA6" s="6">
        <f>'ALL NE'!AA6</f>
        <v>16.62</v>
      </c>
    </row>
    <row r="7" spans="1:27" x14ac:dyDescent="0.25">
      <c r="A7" s="1"/>
      <c r="B7" s="1"/>
      <c r="C7" s="3"/>
      <c r="D7" s="4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5">
      <c r="A8" s="2" t="s">
        <v>28</v>
      </c>
      <c r="B8" s="1"/>
      <c r="C8" s="3"/>
      <c r="D8" s="4"/>
      <c r="E8" s="5"/>
      <c r="F8" s="5"/>
      <c r="G8" s="5"/>
      <c r="H8" s="5"/>
      <c r="I8" s="5"/>
      <c r="J8" s="5"/>
      <c r="K8" s="5"/>
      <c r="L8" s="6">
        <f>'ALL NE'!L8</f>
        <v>5.29</v>
      </c>
      <c r="M8" s="6">
        <f>'ALL NE'!M8</f>
        <v>1.72</v>
      </c>
      <c r="N8" s="6">
        <f>'ALL NE'!N8</f>
        <v>3.58</v>
      </c>
      <c r="O8" s="6">
        <f>'ALL NE'!O8</f>
        <v>1.21</v>
      </c>
      <c r="P8" s="6">
        <f>'ALL NE'!P8</f>
        <v>1.19</v>
      </c>
      <c r="Q8" s="6">
        <f>'ALL NE'!Q8</f>
        <v>12.19</v>
      </c>
      <c r="R8" s="6">
        <f>'ALL NE'!R8</f>
        <v>0.22</v>
      </c>
      <c r="S8" s="6">
        <f>'ALL NE'!S8</f>
        <v>59.62</v>
      </c>
      <c r="T8" s="6">
        <f>'ALL NE'!T8</f>
        <v>1.34</v>
      </c>
      <c r="U8" s="6">
        <f>'ALL NE'!U8</f>
        <v>212.76</v>
      </c>
      <c r="V8" s="6">
        <f>'ALL NE'!V8</f>
        <v>0.47</v>
      </c>
      <c r="W8" s="6">
        <f>'ALL NE'!W8</f>
        <v>0.63</v>
      </c>
      <c r="X8" s="6">
        <f>'ALL NE'!X8</f>
        <v>10.57</v>
      </c>
      <c r="Y8" s="6">
        <f>'ALL NE'!Y8</f>
        <v>13.49</v>
      </c>
      <c r="Z8" s="6">
        <f>'ALL NE'!Z8</f>
        <v>13.52</v>
      </c>
      <c r="AA8" s="6">
        <f>'ALL NE'!AA8</f>
        <v>14.59</v>
      </c>
    </row>
    <row r="9" spans="1:27" x14ac:dyDescent="0.25">
      <c r="A9" s="1"/>
      <c r="B9" s="1"/>
      <c r="C9" s="3"/>
      <c r="D9" s="4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</row>
    <row r="10" spans="1:27" x14ac:dyDescent="0.25">
      <c r="A10" s="2" t="s">
        <v>387</v>
      </c>
      <c r="B10" s="1"/>
      <c r="C10" s="3"/>
      <c r="D10" s="4"/>
      <c r="E10" s="5"/>
      <c r="F10" s="5"/>
      <c r="G10" s="5"/>
      <c r="H10" s="5"/>
      <c r="I10" s="5"/>
      <c r="J10" s="5"/>
      <c r="K10" s="5"/>
      <c r="L10" s="6">
        <f t="shared" ref="L10:X10" si="0">AVERAGE(L12:L38)</f>
        <v>4.4211684068044024</v>
      </c>
      <c r="M10" s="6">
        <f t="shared" si="0"/>
        <v>1.3303037661093253</v>
      </c>
      <c r="N10" s="6">
        <f t="shared" si="0"/>
        <v>3.0908646142041243</v>
      </c>
      <c r="O10" s="6">
        <f t="shared" si="0"/>
        <v>0.47483273209245119</v>
      </c>
      <c r="P10" s="6">
        <f t="shared" si="0"/>
        <v>0.48753679709302056</v>
      </c>
      <c r="Q10" s="6">
        <f t="shared" si="0"/>
        <v>3.8929630407580622</v>
      </c>
      <c r="R10" s="6">
        <f t="shared" si="0"/>
        <v>0.10696536847993869</v>
      </c>
      <c r="S10" s="6">
        <f t="shared" si="0"/>
        <v>81.496801870840571</v>
      </c>
      <c r="T10" s="6">
        <f t="shared" si="0"/>
        <v>1.1163225847261924</v>
      </c>
      <c r="U10" s="6">
        <f t="shared" si="0"/>
        <v>523.29745116057222</v>
      </c>
      <c r="V10" s="6">
        <f t="shared" si="0"/>
        <v>0.49847658585619042</v>
      </c>
      <c r="W10" s="6">
        <f t="shared" si="0"/>
        <v>0.62035164540564569</v>
      </c>
      <c r="X10" s="6">
        <f t="shared" si="0"/>
        <v>11.781662552445024</v>
      </c>
      <c r="Y10" s="7">
        <f>AVERAGEIF(Y12:Y38,"&lt;&gt;0")</f>
        <v>14.955735087394714</v>
      </c>
      <c r="Z10" s="7">
        <f>AVERAGEIF(Z12:Z38,"&lt;&gt;0")</f>
        <v>14.956563174724579</v>
      </c>
      <c r="AA10" s="7">
        <f>AVERAGEIF(AA12:AA38,"&lt;&gt;0")</f>
        <v>15.956846058368683</v>
      </c>
    </row>
    <row r="11" spans="1:27" x14ac:dyDescent="0.25">
      <c r="A11" s="1"/>
      <c r="B11" s="1"/>
      <c r="C11" s="3"/>
      <c r="D11" s="4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</row>
    <row r="12" spans="1:27" x14ac:dyDescent="0.25">
      <c r="A12" s="1" t="s">
        <v>55</v>
      </c>
      <c r="B12" s="1" t="s">
        <v>56</v>
      </c>
      <c r="C12" s="3" t="s">
        <v>57</v>
      </c>
      <c r="D12" s="4" t="s">
        <v>29</v>
      </c>
      <c r="E12" s="5">
        <v>3247008</v>
      </c>
      <c r="F12" s="5">
        <v>2735242</v>
      </c>
      <c r="G12" s="5">
        <v>29284</v>
      </c>
      <c r="H12" s="5">
        <v>315599</v>
      </c>
      <c r="I12" s="5">
        <v>38037</v>
      </c>
      <c r="J12" s="5">
        <v>4258</v>
      </c>
      <c r="K12" s="5">
        <v>10028</v>
      </c>
      <c r="L12" s="6">
        <v>5.9584999084472656</v>
      </c>
      <c r="M12" s="6">
        <v>2.7527334690093994</v>
      </c>
      <c r="N12" s="6">
        <v>3.2057664394378662</v>
      </c>
      <c r="O12" s="6">
        <v>1.3596324920654297</v>
      </c>
      <c r="P12" s="6">
        <v>1.3580121994018555</v>
      </c>
      <c r="Q12" s="6">
        <v>14.460000038146973</v>
      </c>
      <c r="R12" s="6">
        <v>1.9768545404076576E-2</v>
      </c>
      <c r="S12" s="6">
        <v>42.974586486816406</v>
      </c>
      <c r="T12" s="6">
        <v>1.0592774152755737</v>
      </c>
      <c r="U12" s="6">
        <v>76.988197326660156</v>
      </c>
      <c r="V12" s="6">
        <v>1.1714476346969604</v>
      </c>
      <c r="W12" s="6">
        <v>1.3758958578109741</v>
      </c>
      <c r="X12" s="6">
        <v>9.5981130599975586</v>
      </c>
      <c r="Y12" s="7">
        <v>10.823311805725098</v>
      </c>
      <c r="Z12" s="7">
        <v>10.823311805725098</v>
      </c>
      <c r="AA12" s="7">
        <v>11.86484432220459</v>
      </c>
    </row>
    <row r="13" spans="1:27" x14ac:dyDescent="0.25">
      <c r="A13" s="1" t="s">
        <v>80</v>
      </c>
      <c r="B13" s="1" t="s">
        <v>81</v>
      </c>
      <c r="C13" s="3" t="s">
        <v>57</v>
      </c>
      <c r="D13" s="4" t="s">
        <v>29</v>
      </c>
      <c r="E13" s="5">
        <v>1613186</v>
      </c>
      <c r="F13" s="5">
        <v>1086748</v>
      </c>
      <c r="G13" s="5">
        <v>10006</v>
      </c>
      <c r="H13" s="5">
        <v>195658</v>
      </c>
      <c r="I13" s="5">
        <v>5193</v>
      </c>
      <c r="J13" s="5">
        <v>459</v>
      </c>
      <c r="K13" s="5">
        <v>0</v>
      </c>
      <c r="L13" s="6">
        <v>3.7096967697143555</v>
      </c>
      <c r="M13" s="6">
        <v>0.4204237163066864</v>
      </c>
      <c r="N13" s="6">
        <v>3.2892730236053467</v>
      </c>
      <c r="O13" s="6">
        <v>0.90801692008972168</v>
      </c>
      <c r="P13" s="6">
        <v>1.2063759565353394</v>
      </c>
      <c r="Q13" s="6">
        <v>9.7299995422363281</v>
      </c>
      <c r="R13" s="6">
        <v>6.360868364572525E-2</v>
      </c>
      <c r="S13" s="6">
        <v>66.823829650878906</v>
      </c>
      <c r="T13" s="6">
        <v>0.91232854127883911</v>
      </c>
      <c r="U13" s="6">
        <v>192.68246459960938</v>
      </c>
      <c r="V13" s="6">
        <v>0.34131217002868652</v>
      </c>
      <c r="W13" s="6">
        <v>0.47348812222480774</v>
      </c>
      <c r="X13" s="6">
        <v>14.61237907409668</v>
      </c>
      <c r="Y13" s="7">
        <v>19.383655548095703</v>
      </c>
      <c r="Z13" s="7">
        <v>19.383655548095703</v>
      </c>
      <c r="AA13" s="7">
        <v>20.194757461547852</v>
      </c>
    </row>
    <row r="14" spans="1:27" x14ac:dyDescent="0.25">
      <c r="A14" s="1" t="s">
        <v>258</v>
      </c>
      <c r="B14" s="1" t="s">
        <v>249</v>
      </c>
      <c r="C14" s="3" t="s">
        <v>57</v>
      </c>
      <c r="D14" s="4" t="s">
        <v>29</v>
      </c>
      <c r="E14" s="5">
        <v>538139</v>
      </c>
      <c r="F14" s="5">
        <v>311647</v>
      </c>
      <c r="G14" s="5">
        <v>3723</v>
      </c>
      <c r="H14" s="5">
        <v>69652</v>
      </c>
      <c r="I14" s="5">
        <v>538</v>
      </c>
      <c r="J14" s="5">
        <v>70</v>
      </c>
      <c r="K14" s="5">
        <v>0</v>
      </c>
      <c r="L14" s="6">
        <v>5.5655288696289063</v>
      </c>
      <c r="M14" s="6">
        <v>0.68765485286712646</v>
      </c>
      <c r="N14" s="6">
        <v>4.8778738975524902</v>
      </c>
      <c r="O14" s="6">
        <v>1.2872235774993896</v>
      </c>
      <c r="P14" s="6">
        <v>1.2872235774993896</v>
      </c>
      <c r="Q14" s="6">
        <v>10.930000305175781</v>
      </c>
      <c r="R14" s="6">
        <v>-0.21190859377384186</v>
      </c>
      <c r="S14" s="6">
        <v>67.067695617675781</v>
      </c>
      <c r="T14" s="6">
        <v>1.1805181503295898</v>
      </c>
      <c r="U14" s="6">
        <v>692.0074462890625</v>
      </c>
      <c r="V14" s="6">
        <v>9.9974170327186584E-2</v>
      </c>
      <c r="W14" s="6">
        <v>0.17059327661991119</v>
      </c>
      <c r="X14" s="6">
        <v>11.238030433654785</v>
      </c>
      <c r="Y14" s="7">
        <v>0</v>
      </c>
      <c r="Z14" s="7">
        <v>0</v>
      </c>
      <c r="AA14" s="7">
        <v>0</v>
      </c>
    </row>
    <row r="15" spans="1:27" x14ac:dyDescent="0.25">
      <c r="A15" s="1" t="s">
        <v>95</v>
      </c>
      <c r="B15" s="1" t="s">
        <v>96</v>
      </c>
      <c r="C15" s="3" t="s">
        <v>57</v>
      </c>
      <c r="D15" s="4" t="s">
        <v>29</v>
      </c>
      <c r="E15" s="5">
        <v>1147006</v>
      </c>
      <c r="F15" s="5">
        <v>763351</v>
      </c>
      <c r="G15" s="5">
        <v>7344</v>
      </c>
      <c r="H15" s="5">
        <v>92380</v>
      </c>
      <c r="I15" s="5">
        <v>937</v>
      </c>
      <c r="J15" s="5">
        <v>1177</v>
      </c>
      <c r="K15" s="5">
        <v>0</v>
      </c>
      <c r="L15" s="6">
        <v>3.5985214710235596</v>
      </c>
      <c r="M15" s="6">
        <v>1.382448673248291</v>
      </c>
      <c r="N15" s="6">
        <v>2.2160727977752686</v>
      </c>
      <c r="O15" s="6">
        <v>0.17765460908412933</v>
      </c>
      <c r="P15" s="6">
        <v>0.19818128645420074</v>
      </c>
      <c r="Q15" s="6">
        <v>2.3599998950958252</v>
      </c>
      <c r="R15" s="6">
        <v>-3.4766059368848801E-2</v>
      </c>
      <c r="S15" s="6">
        <v>91.861076354980469</v>
      </c>
      <c r="T15" s="6">
        <v>0.95290613174438477</v>
      </c>
      <c r="U15" s="6">
        <v>783.77801513671875</v>
      </c>
      <c r="V15" s="6">
        <v>8.1690944731235504E-2</v>
      </c>
      <c r="W15" s="6">
        <v>0.12157857418060303</v>
      </c>
      <c r="X15" s="6">
        <v>10.851757049560547</v>
      </c>
      <c r="Y15" s="7">
        <v>16.06553840637207</v>
      </c>
      <c r="Z15" s="7">
        <v>16.06553840637207</v>
      </c>
      <c r="AA15" s="7">
        <v>16.988981246948242</v>
      </c>
    </row>
    <row r="16" spans="1:27" x14ac:dyDescent="0.25">
      <c r="A16" s="1" t="s">
        <v>263</v>
      </c>
      <c r="B16" s="1" t="s">
        <v>264</v>
      </c>
      <c r="C16" s="3" t="s">
        <v>57</v>
      </c>
      <c r="D16" s="4" t="s">
        <v>29</v>
      </c>
      <c r="E16" s="5">
        <v>551468</v>
      </c>
      <c r="F16" s="5">
        <v>452840</v>
      </c>
      <c r="G16" s="5">
        <v>3875</v>
      </c>
      <c r="H16" s="5">
        <v>42772</v>
      </c>
      <c r="I16" s="5">
        <v>164</v>
      </c>
      <c r="J16" s="5">
        <v>111</v>
      </c>
      <c r="K16" s="5">
        <v>0</v>
      </c>
      <c r="L16" s="6">
        <v>5.6118693351745605</v>
      </c>
      <c r="M16" s="6">
        <v>2.6838536262512207</v>
      </c>
      <c r="N16" s="6">
        <v>2.9280157089233398</v>
      </c>
      <c r="O16" s="6">
        <v>-0.30257982015609741</v>
      </c>
      <c r="P16" s="6">
        <v>-0.30257982015609741</v>
      </c>
      <c r="Q16" s="6">
        <v>-3.559999942779541</v>
      </c>
      <c r="R16" s="6">
        <v>9.7562626004219055E-2</v>
      </c>
      <c r="S16" s="6">
        <v>109.66252136230469</v>
      </c>
      <c r="T16" s="6">
        <v>0.84845036268234253</v>
      </c>
      <c r="U16" s="6">
        <v>2362.804931640625</v>
      </c>
      <c r="V16" s="6">
        <v>2.9738806188106537E-2</v>
      </c>
      <c r="W16" s="6">
        <v>3.5908609628677368E-2</v>
      </c>
      <c r="X16" s="6">
        <v>8.7889032363891602</v>
      </c>
      <c r="Y16" s="7">
        <v>0</v>
      </c>
      <c r="Z16" s="7">
        <v>0</v>
      </c>
      <c r="AA16" s="7">
        <v>0</v>
      </c>
    </row>
    <row r="17" spans="1:27" x14ac:dyDescent="0.25">
      <c r="A17" s="1" t="s">
        <v>266</v>
      </c>
      <c r="B17" s="1" t="s">
        <v>96</v>
      </c>
      <c r="C17" s="3" t="s">
        <v>57</v>
      </c>
      <c r="D17" s="4" t="s">
        <v>29</v>
      </c>
      <c r="E17" s="5">
        <v>273299</v>
      </c>
      <c r="F17" s="5">
        <v>243065</v>
      </c>
      <c r="G17" s="5">
        <v>1712</v>
      </c>
      <c r="H17" s="5">
        <v>19141</v>
      </c>
      <c r="I17" s="5">
        <v>4388</v>
      </c>
      <c r="J17" s="5">
        <v>823</v>
      </c>
      <c r="K17" s="5">
        <v>0</v>
      </c>
      <c r="L17" s="6">
        <v>4.4537415504455566</v>
      </c>
      <c r="M17" s="6">
        <v>1.3249258995056152</v>
      </c>
      <c r="N17" s="6">
        <v>3.1288156509399414</v>
      </c>
      <c r="O17" s="6">
        <v>7.5943261384963989E-2</v>
      </c>
      <c r="P17" s="6">
        <v>7.5943261384963989E-2</v>
      </c>
      <c r="Q17" s="6">
        <v>1.1000000238418579</v>
      </c>
      <c r="R17" s="6">
        <v>2.5449695065617561E-2</v>
      </c>
      <c r="S17" s="6">
        <v>96.486824035644531</v>
      </c>
      <c r="T17" s="6">
        <v>0.69941210746765137</v>
      </c>
      <c r="U17" s="6">
        <v>39.015495300292969</v>
      </c>
      <c r="V17" s="6">
        <v>1.6055675745010376</v>
      </c>
      <c r="W17" s="6">
        <v>1.7926521301269531</v>
      </c>
      <c r="X17" s="6">
        <v>6.8765230178833008</v>
      </c>
      <c r="Y17" s="7">
        <v>10.251808166503906</v>
      </c>
      <c r="Z17" s="7">
        <v>10.251808166503906</v>
      </c>
      <c r="AA17" s="7">
        <v>11.180093765258789</v>
      </c>
    </row>
    <row r="18" spans="1:27" x14ac:dyDescent="0.25">
      <c r="A18" s="1" t="s">
        <v>267</v>
      </c>
      <c r="B18" s="1" t="s">
        <v>268</v>
      </c>
      <c r="C18" s="3" t="s">
        <v>57</v>
      </c>
      <c r="D18" s="4" t="s">
        <v>29</v>
      </c>
      <c r="E18" s="5">
        <v>494072</v>
      </c>
      <c r="F18" s="5">
        <v>332029</v>
      </c>
      <c r="G18" s="5">
        <v>2878</v>
      </c>
      <c r="H18" s="5">
        <v>59892</v>
      </c>
      <c r="I18" s="5">
        <v>206</v>
      </c>
      <c r="J18" s="5">
        <v>0</v>
      </c>
      <c r="K18" s="5">
        <v>0</v>
      </c>
      <c r="L18" s="6">
        <v>4.0964260101318359</v>
      </c>
      <c r="M18" s="6">
        <v>0.21437717974185944</v>
      </c>
      <c r="N18" s="6">
        <v>3.8820486068725586</v>
      </c>
      <c r="O18" s="6">
        <v>1.0469536781311035</v>
      </c>
      <c r="P18" s="6">
        <v>1.0469536781311035</v>
      </c>
      <c r="Q18" s="6">
        <v>9.2200002670288086</v>
      </c>
      <c r="R18" s="6">
        <v>0</v>
      </c>
      <c r="S18" s="6">
        <v>80.752357482910156</v>
      </c>
      <c r="T18" s="6">
        <v>0.85934305191040039</v>
      </c>
      <c r="U18" s="6">
        <v>1397.08740234375</v>
      </c>
      <c r="V18" s="6">
        <v>4.1694328188896179E-2</v>
      </c>
      <c r="W18" s="6">
        <v>6.1509612947702408E-2</v>
      </c>
      <c r="X18" s="6">
        <v>10.744071960449219</v>
      </c>
      <c r="Y18" s="7">
        <v>0</v>
      </c>
      <c r="Z18" s="7">
        <v>0</v>
      </c>
      <c r="AA18" s="7">
        <v>0</v>
      </c>
    </row>
    <row r="19" spans="1:27" x14ac:dyDescent="0.25">
      <c r="A19" s="1" t="s">
        <v>103</v>
      </c>
      <c r="B19" s="1" t="s">
        <v>104</v>
      </c>
      <c r="C19" s="3" t="s">
        <v>57</v>
      </c>
      <c r="D19" s="4" t="s">
        <v>29</v>
      </c>
      <c r="E19" s="5">
        <v>1918214</v>
      </c>
      <c r="F19" s="5">
        <v>1403484</v>
      </c>
      <c r="G19" s="5">
        <v>18325</v>
      </c>
      <c r="H19" s="5">
        <v>181118</v>
      </c>
      <c r="I19" s="5">
        <v>2203</v>
      </c>
      <c r="J19" s="5">
        <v>2196</v>
      </c>
      <c r="K19" s="5">
        <v>0</v>
      </c>
      <c r="L19" s="6">
        <v>4.0086584091186523</v>
      </c>
      <c r="M19" s="6">
        <v>1.0696707963943481</v>
      </c>
      <c r="N19" s="6">
        <v>2.9389877319335938</v>
      </c>
      <c r="O19" s="6">
        <v>0.41535100340843201</v>
      </c>
      <c r="P19" s="6">
        <v>0.37751719355583191</v>
      </c>
      <c r="Q19" s="6">
        <v>3.809999942779541</v>
      </c>
      <c r="R19" s="6">
        <v>-2.9809176921844482E-2</v>
      </c>
      <c r="S19" s="6">
        <v>85.205162048339844</v>
      </c>
      <c r="T19" s="6">
        <v>1.2888510227203369</v>
      </c>
      <c r="U19" s="6">
        <v>831.82025146484375</v>
      </c>
      <c r="V19" s="6">
        <v>0.11708807945251465</v>
      </c>
      <c r="W19" s="6">
        <v>0.15494345128536224</v>
      </c>
      <c r="X19" s="6">
        <v>12.390620231628418</v>
      </c>
      <c r="Y19" s="7">
        <v>0</v>
      </c>
      <c r="Z19" s="7">
        <v>0</v>
      </c>
      <c r="AA19" s="7">
        <v>0</v>
      </c>
    </row>
    <row r="20" spans="1:27" x14ac:dyDescent="0.25">
      <c r="A20" s="1" t="s">
        <v>109</v>
      </c>
      <c r="B20" s="1" t="s">
        <v>110</v>
      </c>
      <c r="C20" s="3" t="s">
        <v>57</v>
      </c>
      <c r="D20" s="4" t="s">
        <v>29</v>
      </c>
      <c r="E20" s="5">
        <v>1656434</v>
      </c>
      <c r="F20" s="5">
        <v>1016502</v>
      </c>
      <c r="G20" s="5">
        <v>10418</v>
      </c>
      <c r="H20" s="5">
        <v>85074</v>
      </c>
      <c r="I20" s="5">
        <v>8588</v>
      </c>
      <c r="J20" s="5">
        <v>0</v>
      </c>
      <c r="K20" s="5">
        <v>0</v>
      </c>
      <c r="L20" s="6">
        <v>4.7339234352111816</v>
      </c>
      <c r="M20" s="6">
        <v>3.6528434753417969</v>
      </c>
      <c r="N20" s="6">
        <v>1.0810799598693848</v>
      </c>
      <c r="O20" s="6">
        <v>-2.2456283569335938</v>
      </c>
      <c r="P20" s="6">
        <v>-2.3549845218658447</v>
      </c>
      <c r="Q20" s="6">
        <v>-38.439998626708984</v>
      </c>
      <c r="R20" s="6">
        <v>1.5544053316116333</v>
      </c>
      <c r="S20" s="6">
        <v>186.07672119140625</v>
      </c>
      <c r="T20" s="6">
        <v>1.0144898891448975</v>
      </c>
      <c r="U20" s="6">
        <v>121.30879974365234</v>
      </c>
      <c r="V20" s="6">
        <v>0.96580970287322998</v>
      </c>
      <c r="W20" s="6">
        <v>0.83628714084625244</v>
      </c>
      <c r="X20" s="6">
        <v>6.686955451965332</v>
      </c>
      <c r="Y20" s="7">
        <v>9.7558403015136719</v>
      </c>
      <c r="Z20" s="7">
        <v>9.7690896987915039</v>
      </c>
      <c r="AA20" s="7">
        <v>10.797372817993164</v>
      </c>
    </row>
    <row r="21" spans="1:27" x14ac:dyDescent="0.25">
      <c r="A21" s="1" t="s">
        <v>270</v>
      </c>
      <c r="B21" s="1" t="s">
        <v>271</v>
      </c>
      <c r="C21" s="3" t="s">
        <v>57</v>
      </c>
      <c r="D21" s="4" t="s">
        <v>29</v>
      </c>
      <c r="E21" s="5">
        <v>730171</v>
      </c>
      <c r="F21" s="5">
        <v>621984</v>
      </c>
      <c r="G21" s="5">
        <v>6761</v>
      </c>
      <c r="H21" s="5">
        <v>63295</v>
      </c>
      <c r="I21" s="5">
        <v>0</v>
      </c>
      <c r="J21" s="5">
        <v>0</v>
      </c>
      <c r="K21" s="5">
        <v>0</v>
      </c>
      <c r="L21" s="6">
        <v>4.7180595397949219</v>
      </c>
      <c r="M21" s="6">
        <v>1.9686363935470581</v>
      </c>
      <c r="N21" s="6">
        <v>2.7494230270385742</v>
      </c>
      <c r="O21" s="6">
        <v>0.57058733701705933</v>
      </c>
      <c r="P21" s="6">
        <v>0.57058733701705933</v>
      </c>
      <c r="Q21" s="6">
        <v>6.8000001907348633</v>
      </c>
      <c r="R21" s="6">
        <v>0</v>
      </c>
      <c r="S21" s="6">
        <v>67.635688781738281</v>
      </c>
      <c r="T21" s="6">
        <v>1.0753166675567627</v>
      </c>
      <c r="U21" s="6">
        <v>0</v>
      </c>
      <c r="V21" s="6">
        <v>0</v>
      </c>
      <c r="W21" s="6">
        <v>0</v>
      </c>
      <c r="X21" s="6">
        <v>8.855311393737793</v>
      </c>
      <c r="Y21" s="7">
        <v>11.307826995849609</v>
      </c>
      <c r="Z21" s="7">
        <v>11.307826995849609</v>
      </c>
      <c r="AA21" s="7">
        <v>12.558428764343262</v>
      </c>
    </row>
    <row r="22" spans="1:27" x14ac:dyDescent="0.25">
      <c r="A22" s="1" t="s">
        <v>113</v>
      </c>
      <c r="B22" s="1" t="s">
        <v>114</v>
      </c>
      <c r="C22" s="3" t="s">
        <v>57</v>
      </c>
      <c r="D22" s="4" t="s">
        <v>29</v>
      </c>
      <c r="E22" s="5">
        <v>2137726</v>
      </c>
      <c r="F22" s="5">
        <v>1630323</v>
      </c>
      <c r="G22" s="5">
        <v>16635</v>
      </c>
      <c r="H22" s="5">
        <v>146854</v>
      </c>
      <c r="I22" s="5">
        <v>3219</v>
      </c>
      <c r="J22" s="5">
        <v>1001</v>
      </c>
      <c r="K22" s="5">
        <v>15</v>
      </c>
      <c r="L22" s="6">
        <v>4.1710715293884277</v>
      </c>
      <c r="M22" s="6">
        <v>1.5932794809341431</v>
      </c>
      <c r="N22" s="6">
        <v>2.5777919292449951</v>
      </c>
      <c r="O22" s="6">
        <v>0.52127403020858765</v>
      </c>
      <c r="P22" s="6">
        <v>0.51863253116607666</v>
      </c>
      <c r="Q22" s="6">
        <v>7.7899999618530273</v>
      </c>
      <c r="R22" s="6">
        <v>-2.5633915793150663E-3</v>
      </c>
      <c r="S22" s="6">
        <v>78.340469360351563</v>
      </c>
      <c r="T22" s="6">
        <v>1.0100439786911011</v>
      </c>
      <c r="U22" s="6">
        <v>516.775390625</v>
      </c>
      <c r="V22" s="6">
        <v>0.16148000955581665</v>
      </c>
      <c r="W22" s="6">
        <v>0.19545124471187592</v>
      </c>
      <c r="X22" s="6">
        <v>9.5769510269165039</v>
      </c>
      <c r="Y22" s="7">
        <v>13.491001129150391</v>
      </c>
      <c r="Z22" s="7">
        <v>13.491001129150391</v>
      </c>
      <c r="AA22" s="7">
        <v>14.589324951171875</v>
      </c>
    </row>
    <row r="23" spans="1:27" x14ac:dyDescent="0.25">
      <c r="A23" s="1" t="s">
        <v>126</v>
      </c>
      <c r="B23" s="1" t="s">
        <v>127</v>
      </c>
      <c r="C23" s="3" t="s">
        <v>57</v>
      </c>
      <c r="D23" s="4" t="s">
        <v>29</v>
      </c>
      <c r="E23" s="5">
        <v>1082661</v>
      </c>
      <c r="F23" s="5">
        <v>776991</v>
      </c>
      <c r="G23" s="5">
        <v>4919</v>
      </c>
      <c r="H23" s="5">
        <v>109092</v>
      </c>
      <c r="I23" s="5">
        <v>1874</v>
      </c>
      <c r="J23" s="5">
        <v>145</v>
      </c>
      <c r="K23" s="5">
        <v>0</v>
      </c>
      <c r="L23" s="6">
        <v>3.9827303886413574</v>
      </c>
      <c r="M23" s="6">
        <v>1.1742281913757324</v>
      </c>
      <c r="N23" s="6">
        <v>2.808502197265625</v>
      </c>
      <c r="O23" s="6">
        <v>0.42669650912284851</v>
      </c>
      <c r="P23" s="6">
        <v>0.41488122940063477</v>
      </c>
      <c r="Q23" s="6">
        <v>4.0500001907348633</v>
      </c>
      <c r="R23" s="6">
        <v>-2.8150861617177725E-3</v>
      </c>
      <c r="S23" s="6">
        <v>83.163406372070313</v>
      </c>
      <c r="T23" s="6">
        <v>0.62910056114196777</v>
      </c>
      <c r="U23" s="6">
        <v>262.48666381835938</v>
      </c>
      <c r="V23" s="6">
        <v>0.17309203743934631</v>
      </c>
      <c r="W23" s="6">
        <v>0.23966953158378601</v>
      </c>
      <c r="X23" s="6">
        <v>11.495817184448242</v>
      </c>
      <c r="Y23" s="7">
        <v>0</v>
      </c>
      <c r="Z23" s="7">
        <v>0</v>
      </c>
      <c r="AA23" s="7">
        <v>0</v>
      </c>
    </row>
    <row r="24" spans="1:27" x14ac:dyDescent="0.25">
      <c r="A24" s="1" t="s">
        <v>137</v>
      </c>
      <c r="B24" s="1" t="s">
        <v>138</v>
      </c>
      <c r="C24" s="3" t="s">
        <v>57</v>
      </c>
      <c r="D24" s="4" t="s">
        <v>29</v>
      </c>
      <c r="E24" s="5">
        <v>2180018</v>
      </c>
      <c r="F24" s="5">
        <v>1497448</v>
      </c>
      <c r="G24" s="5">
        <v>18048</v>
      </c>
      <c r="H24" s="5">
        <v>182836</v>
      </c>
      <c r="I24" s="5">
        <v>13816</v>
      </c>
      <c r="J24" s="5">
        <v>3009</v>
      </c>
      <c r="K24" s="5">
        <v>0</v>
      </c>
      <c r="L24" s="6">
        <v>4.743441104888916</v>
      </c>
      <c r="M24" s="6">
        <v>1.477530837059021</v>
      </c>
      <c r="N24" s="6">
        <v>3.2659101486206055</v>
      </c>
      <c r="O24" s="6">
        <v>0.78465050458908081</v>
      </c>
      <c r="P24" s="6">
        <v>0.74734121561050415</v>
      </c>
      <c r="Q24" s="6">
        <v>8.8299999237060547</v>
      </c>
      <c r="R24" s="6">
        <v>3.6072596907615662E-2</v>
      </c>
      <c r="S24" s="6">
        <v>73.66156005859375</v>
      </c>
      <c r="T24" s="6">
        <v>1.1908972263336182</v>
      </c>
      <c r="U24" s="6">
        <v>130.63114929199219</v>
      </c>
      <c r="V24" s="6">
        <v>0.91935020685195923</v>
      </c>
      <c r="W24" s="6">
        <v>0.91164875030517578</v>
      </c>
      <c r="X24" s="6">
        <v>8.7688055038452148</v>
      </c>
      <c r="Y24" s="7">
        <v>11.90329647064209</v>
      </c>
      <c r="Z24" s="7">
        <v>11.90329647064209</v>
      </c>
      <c r="AA24" s="7">
        <v>13.047937393188477</v>
      </c>
    </row>
    <row r="25" spans="1:27" x14ac:dyDescent="0.25">
      <c r="A25" s="1" t="s">
        <v>283</v>
      </c>
      <c r="B25" s="1" t="s">
        <v>284</v>
      </c>
      <c r="C25" s="3" t="s">
        <v>57</v>
      </c>
      <c r="D25" s="4" t="s">
        <v>29</v>
      </c>
      <c r="E25" s="5">
        <v>406033</v>
      </c>
      <c r="F25" s="5">
        <v>319131</v>
      </c>
      <c r="G25" s="5">
        <v>2028</v>
      </c>
      <c r="H25" s="5">
        <v>57666</v>
      </c>
      <c r="I25" s="5">
        <v>1999</v>
      </c>
      <c r="J25" s="5">
        <v>2242</v>
      </c>
      <c r="K25" s="5">
        <v>0</v>
      </c>
      <c r="L25" s="6">
        <v>4.952538013458252</v>
      </c>
      <c r="M25" s="6">
        <v>0.4532928466796875</v>
      </c>
      <c r="N25" s="6">
        <v>4.4992451667785645</v>
      </c>
      <c r="O25" s="6">
        <v>1.130481481552124</v>
      </c>
      <c r="P25" s="6">
        <v>1.1057560443878174</v>
      </c>
      <c r="Q25" s="6">
        <v>7.8899998664855957</v>
      </c>
      <c r="R25" s="6">
        <v>0.1112033873796463</v>
      </c>
      <c r="S25" s="6">
        <v>69.328071594238281</v>
      </c>
      <c r="T25" s="6">
        <v>0.63146293163299561</v>
      </c>
      <c r="U25" s="6">
        <v>101.45072174072266</v>
      </c>
      <c r="V25" s="6">
        <v>0.49232450127601624</v>
      </c>
      <c r="W25" s="6">
        <v>0.6224331259727478</v>
      </c>
      <c r="X25" s="6">
        <v>14.499955177307129</v>
      </c>
      <c r="Y25" s="7">
        <v>19.312459945678711</v>
      </c>
      <c r="Z25" s="7">
        <v>19.312459945678711</v>
      </c>
      <c r="AA25" s="7">
        <v>19.984231948852539</v>
      </c>
    </row>
    <row r="26" spans="1:27" x14ac:dyDescent="0.25">
      <c r="A26" s="1" t="s">
        <v>147</v>
      </c>
      <c r="B26" s="1" t="s">
        <v>148</v>
      </c>
      <c r="C26" s="3" t="s">
        <v>57</v>
      </c>
      <c r="D26" s="4" t="s">
        <v>29</v>
      </c>
      <c r="E26" s="5">
        <v>7436950</v>
      </c>
      <c r="F26" s="5">
        <v>5483867</v>
      </c>
      <c r="G26" s="5">
        <v>88131</v>
      </c>
      <c r="H26" s="5">
        <v>974689</v>
      </c>
      <c r="I26" s="5">
        <v>51282</v>
      </c>
      <c r="J26" s="5">
        <v>4319</v>
      </c>
      <c r="K26" s="5">
        <v>0</v>
      </c>
      <c r="L26" s="6">
        <v>4.8150925636291504</v>
      </c>
      <c r="M26" s="6">
        <v>0.76717245578765869</v>
      </c>
      <c r="N26" s="6">
        <v>4.0479202270507813</v>
      </c>
      <c r="O26" s="6">
        <v>1.2005269527435303</v>
      </c>
      <c r="P26" s="6">
        <v>1.4531036615371704</v>
      </c>
      <c r="Q26" s="6">
        <v>10.920000076293945</v>
      </c>
      <c r="R26" s="6">
        <v>7.9517260193824768E-2</v>
      </c>
      <c r="S26" s="6">
        <v>59.571189880371094</v>
      </c>
      <c r="T26" s="6">
        <v>1.5816768407821655</v>
      </c>
      <c r="U26" s="6">
        <v>171.85562133789063</v>
      </c>
      <c r="V26" s="6">
        <v>0.68955689668655396</v>
      </c>
      <c r="W26" s="6">
        <v>0.92035210132598877</v>
      </c>
      <c r="X26" s="6">
        <v>13.600210189819336</v>
      </c>
      <c r="Y26" s="7">
        <v>13.748797416687012</v>
      </c>
      <c r="Z26" s="7">
        <v>13.748797416687012</v>
      </c>
      <c r="AA26" s="7">
        <v>14.969911575317383</v>
      </c>
    </row>
    <row r="27" spans="1:27" x14ac:dyDescent="0.25">
      <c r="A27" s="1" t="s">
        <v>294</v>
      </c>
      <c r="B27" s="1" t="s">
        <v>244</v>
      </c>
      <c r="C27" s="3" t="s">
        <v>57</v>
      </c>
      <c r="D27" s="4" t="s">
        <v>29</v>
      </c>
      <c r="E27" s="5">
        <v>580794</v>
      </c>
      <c r="F27" s="5">
        <v>434685</v>
      </c>
      <c r="G27" s="5">
        <v>4524</v>
      </c>
      <c r="H27" s="5">
        <v>40802</v>
      </c>
      <c r="I27" s="5">
        <v>1432</v>
      </c>
      <c r="J27" s="5">
        <v>592</v>
      </c>
      <c r="K27" s="5">
        <v>0</v>
      </c>
      <c r="L27" s="6">
        <v>3.9666101932525635</v>
      </c>
      <c r="M27" s="6">
        <v>0.61729449033737183</v>
      </c>
      <c r="N27" s="6">
        <v>3.3493156433105469</v>
      </c>
      <c r="O27" s="6">
        <v>0.29799103736877441</v>
      </c>
      <c r="P27" s="6">
        <v>0.29799103736877441</v>
      </c>
      <c r="Q27" s="6">
        <v>4.0300002098083496</v>
      </c>
      <c r="R27" s="6">
        <v>1.5586341032758355E-3</v>
      </c>
      <c r="S27" s="6">
        <v>88.2080078125</v>
      </c>
      <c r="T27" s="6">
        <v>1.0300335884094238</v>
      </c>
      <c r="U27" s="6">
        <v>315.92178344726563</v>
      </c>
      <c r="V27" s="6">
        <v>0.2465590238571167</v>
      </c>
      <c r="W27" s="6">
        <v>0.32604068517684937</v>
      </c>
      <c r="X27" s="6">
        <v>9.6174840927124023</v>
      </c>
      <c r="Y27" s="7">
        <v>14.73151969909668</v>
      </c>
      <c r="Z27" s="7">
        <v>14.73151969909668</v>
      </c>
      <c r="AA27" s="7">
        <v>15.928619384765625</v>
      </c>
    </row>
    <row r="28" spans="1:27" x14ac:dyDescent="0.25">
      <c r="A28" s="1" t="s">
        <v>306</v>
      </c>
      <c r="B28" s="1" t="s">
        <v>275</v>
      </c>
      <c r="C28" s="3" t="s">
        <v>57</v>
      </c>
      <c r="D28" s="4" t="s">
        <v>29</v>
      </c>
      <c r="E28" s="5">
        <v>300323</v>
      </c>
      <c r="F28" s="5">
        <v>248407</v>
      </c>
      <c r="G28" s="5">
        <v>1004</v>
      </c>
      <c r="H28" s="5">
        <v>21389</v>
      </c>
      <c r="I28" s="5">
        <v>0</v>
      </c>
      <c r="J28" s="5">
        <v>0</v>
      </c>
      <c r="K28" s="5">
        <v>0</v>
      </c>
      <c r="L28" s="6">
        <v>3.7296371459960938</v>
      </c>
      <c r="M28" s="6">
        <v>1.4112014770507813</v>
      </c>
      <c r="N28" s="6">
        <v>2.3184356689453125</v>
      </c>
      <c r="O28" s="6">
        <v>0.44676715135574341</v>
      </c>
      <c r="P28" s="6">
        <v>0.44676715135574341</v>
      </c>
      <c r="Q28" s="6">
        <v>6.2699999809265137</v>
      </c>
      <c r="R28" s="6">
        <v>3.8505946286022663E-3</v>
      </c>
      <c r="S28" s="6">
        <v>80.436775207519531</v>
      </c>
      <c r="T28" s="6">
        <v>0.4025484025478363</v>
      </c>
      <c r="U28" s="6">
        <v>0</v>
      </c>
      <c r="V28" s="6">
        <v>0</v>
      </c>
      <c r="W28" s="6">
        <v>0</v>
      </c>
      <c r="X28" s="6">
        <v>8.6072578430175781</v>
      </c>
      <c r="Y28" s="7">
        <v>16.214693069458008</v>
      </c>
      <c r="Z28" s="7">
        <v>16.214693069458008</v>
      </c>
      <c r="AA28" s="7">
        <v>16.898893356323242</v>
      </c>
    </row>
    <row r="29" spans="1:27" x14ac:dyDescent="0.25">
      <c r="A29" s="1" t="s">
        <v>307</v>
      </c>
      <c r="B29" s="1" t="s">
        <v>247</v>
      </c>
      <c r="C29" s="3" t="s">
        <v>57</v>
      </c>
      <c r="D29" s="4" t="s">
        <v>29</v>
      </c>
      <c r="E29" s="5">
        <v>185719</v>
      </c>
      <c r="F29" s="5">
        <v>155072</v>
      </c>
      <c r="G29" s="5">
        <v>1931</v>
      </c>
      <c r="H29" s="5">
        <v>19916</v>
      </c>
      <c r="I29" s="5">
        <v>50</v>
      </c>
      <c r="J29" s="5">
        <v>542</v>
      </c>
      <c r="K29" s="5">
        <v>0</v>
      </c>
      <c r="L29" s="6">
        <v>4.6556487083435059</v>
      </c>
      <c r="M29" s="6">
        <v>1.8270095586776733</v>
      </c>
      <c r="N29" s="6">
        <v>2.828639030456543</v>
      </c>
      <c r="O29" s="6">
        <v>-9.0957365930080414E-2</v>
      </c>
      <c r="P29" s="6">
        <v>-9.0957365930080414E-2</v>
      </c>
      <c r="Q29" s="6">
        <v>-0.81000000238418579</v>
      </c>
      <c r="R29" s="6">
        <v>1.6530470922589302E-2</v>
      </c>
      <c r="S29" s="6">
        <v>104.44740295410156</v>
      </c>
      <c r="T29" s="6">
        <v>1.2299127578735352</v>
      </c>
      <c r="U29" s="6">
        <v>3862</v>
      </c>
      <c r="V29" s="6">
        <v>2.6922393590211868E-2</v>
      </c>
      <c r="W29" s="6">
        <v>3.1846527010202408E-2</v>
      </c>
      <c r="X29" s="6">
        <v>10.122459411621094</v>
      </c>
      <c r="Y29" s="7">
        <v>12.496976852416992</v>
      </c>
      <c r="Z29" s="7">
        <v>12.496976852416992</v>
      </c>
      <c r="AA29" s="7">
        <v>13.748332977294922</v>
      </c>
    </row>
    <row r="30" spans="1:27" x14ac:dyDescent="0.25">
      <c r="A30" s="1" t="s">
        <v>171</v>
      </c>
      <c r="B30" s="1" t="s">
        <v>117</v>
      </c>
      <c r="C30" s="3" t="s">
        <v>57</v>
      </c>
      <c r="D30" s="4" t="s">
        <v>29</v>
      </c>
      <c r="E30" s="5">
        <v>1845421</v>
      </c>
      <c r="F30" s="5">
        <v>1296776</v>
      </c>
      <c r="G30" s="5">
        <v>18812</v>
      </c>
      <c r="H30" s="5">
        <v>129077</v>
      </c>
      <c r="I30" s="5">
        <v>8844</v>
      </c>
      <c r="J30" s="5">
        <v>1252</v>
      </c>
      <c r="K30" s="5">
        <v>0</v>
      </c>
      <c r="L30" s="6">
        <v>4.3420906066894531</v>
      </c>
      <c r="M30" s="6">
        <v>1.5735313892364502</v>
      </c>
      <c r="N30" s="6">
        <v>2.7685592174530029</v>
      </c>
      <c r="O30" s="6">
        <v>0.27688983082771301</v>
      </c>
      <c r="P30" s="6">
        <v>0.26616457104682922</v>
      </c>
      <c r="Q30" s="6">
        <v>3.7699999809265137</v>
      </c>
      <c r="R30" s="6">
        <v>3.2426036894321442E-2</v>
      </c>
      <c r="S30" s="6">
        <v>81.020195007324219</v>
      </c>
      <c r="T30" s="6">
        <v>1.4299309253692627</v>
      </c>
      <c r="U30" s="6">
        <v>212.70918273925781</v>
      </c>
      <c r="V30" s="6">
        <v>0.48417136073112488</v>
      </c>
      <c r="W30" s="6">
        <v>0.67224693298339844</v>
      </c>
      <c r="X30" s="6">
        <v>7.7592849731445313</v>
      </c>
      <c r="Y30" s="7">
        <v>13.743588447570801</v>
      </c>
      <c r="Z30" s="7">
        <v>13.743588447570801</v>
      </c>
      <c r="AA30" s="7">
        <v>15.001111030578613</v>
      </c>
    </row>
    <row r="31" spans="1:27" x14ac:dyDescent="0.25">
      <c r="A31" s="1" t="s">
        <v>184</v>
      </c>
      <c r="B31" s="1" t="s">
        <v>185</v>
      </c>
      <c r="C31" s="3" t="s">
        <v>57</v>
      </c>
      <c r="D31" s="4" t="s">
        <v>29</v>
      </c>
      <c r="E31" s="5">
        <v>1074449</v>
      </c>
      <c r="F31" s="5">
        <v>838152</v>
      </c>
      <c r="G31" s="5">
        <v>9498</v>
      </c>
      <c r="H31" s="5">
        <v>60329</v>
      </c>
      <c r="I31" s="5">
        <v>1857</v>
      </c>
      <c r="J31" s="5">
        <v>6844</v>
      </c>
      <c r="K31" s="5">
        <v>0</v>
      </c>
      <c r="L31" s="6">
        <v>3.9879360198974609</v>
      </c>
      <c r="M31" s="6">
        <v>1.2065672874450684</v>
      </c>
      <c r="N31" s="6">
        <v>2.7813684940338135</v>
      </c>
      <c r="O31" s="6">
        <v>0.25369375944137573</v>
      </c>
      <c r="P31" s="6">
        <v>0.23684699833393097</v>
      </c>
      <c r="Q31" s="6">
        <v>4</v>
      </c>
      <c r="R31" s="6">
        <v>3.1565960962325335E-3</v>
      </c>
      <c r="S31" s="6">
        <v>86.934295654296875</v>
      </c>
      <c r="T31" s="6">
        <v>1.1205096244812012</v>
      </c>
      <c r="U31" s="6">
        <v>511.47012329101563</v>
      </c>
      <c r="V31" s="6">
        <v>0.17283277213573456</v>
      </c>
      <c r="W31" s="6">
        <v>0.21907627582550049</v>
      </c>
      <c r="X31" s="6">
        <v>8.8169374465942383</v>
      </c>
      <c r="Y31" s="7">
        <v>13.381313323974609</v>
      </c>
      <c r="Z31" s="7">
        <v>13.381313323974609</v>
      </c>
      <c r="AA31" s="7">
        <v>14.632635116577148</v>
      </c>
    </row>
    <row r="32" spans="1:27" x14ac:dyDescent="0.25">
      <c r="A32" s="1" t="s">
        <v>190</v>
      </c>
      <c r="B32" s="1" t="s">
        <v>114</v>
      </c>
      <c r="C32" s="3" t="s">
        <v>57</v>
      </c>
      <c r="D32" s="4" t="s">
        <v>29</v>
      </c>
      <c r="E32" s="5">
        <v>1136484</v>
      </c>
      <c r="F32" s="5">
        <v>886158</v>
      </c>
      <c r="G32" s="5">
        <v>25668</v>
      </c>
      <c r="H32" s="5">
        <v>69673</v>
      </c>
      <c r="I32" s="5">
        <v>31906</v>
      </c>
      <c r="J32" s="5">
        <v>7281</v>
      </c>
      <c r="K32" s="5">
        <v>1076</v>
      </c>
      <c r="L32" s="6">
        <v>5.7378497123718262</v>
      </c>
      <c r="M32" s="6">
        <v>2.5853884220123291</v>
      </c>
      <c r="N32" s="6">
        <v>3.1524612903594971</v>
      </c>
      <c r="O32" s="6">
        <v>-0.43477863073348999</v>
      </c>
      <c r="P32" s="6">
        <v>-0.43477863073348999</v>
      </c>
      <c r="Q32" s="6">
        <v>-6.1700000762939453</v>
      </c>
      <c r="R32" s="6">
        <v>1.0759762525558472</v>
      </c>
      <c r="S32" s="6">
        <v>87.635543823242188</v>
      </c>
      <c r="T32" s="6">
        <v>2.8150107860565186</v>
      </c>
      <c r="U32" s="6">
        <v>80.448822021484375</v>
      </c>
      <c r="V32" s="6">
        <v>2.8074307441711426</v>
      </c>
      <c r="W32" s="6">
        <v>3.4991323947906494</v>
      </c>
      <c r="X32" s="6">
        <v>8.3413295745849609</v>
      </c>
      <c r="Y32" s="7">
        <v>0</v>
      </c>
      <c r="Z32" s="7">
        <v>0</v>
      </c>
      <c r="AA32" s="7">
        <v>0</v>
      </c>
    </row>
    <row r="33" spans="1:27" x14ac:dyDescent="0.25">
      <c r="A33" s="1" t="s">
        <v>196</v>
      </c>
      <c r="B33" s="1" t="s">
        <v>197</v>
      </c>
      <c r="C33" s="3" t="s">
        <v>57</v>
      </c>
      <c r="D33" s="4" t="s">
        <v>29</v>
      </c>
      <c r="E33" s="5">
        <v>1495602</v>
      </c>
      <c r="F33" s="5">
        <v>1246470</v>
      </c>
      <c r="G33" s="5">
        <v>17742</v>
      </c>
      <c r="H33" s="5">
        <v>184720</v>
      </c>
      <c r="I33" s="5">
        <v>17309</v>
      </c>
      <c r="J33" s="5">
        <v>2994</v>
      </c>
      <c r="K33" s="5">
        <v>2</v>
      </c>
      <c r="L33" s="6">
        <v>4.7951884269714355</v>
      </c>
      <c r="M33" s="6">
        <v>1.2160013914108276</v>
      </c>
      <c r="N33" s="6">
        <v>3.5791871547698975</v>
      </c>
      <c r="O33" s="6">
        <v>1.1326205730438232</v>
      </c>
      <c r="P33" s="6">
        <v>1.1086089611053467</v>
      </c>
      <c r="Q33" s="6">
        <v>8.7899999618530273</v>
      </c>
      <c r="R33" s="6">
        <v>-3.0553530901670456E-2</v>
      </c>
      <c r="S33" s="6">
        <v>60.191463470458984</v>
      </c>
      <c r="T33" s="6">
        <v>1.4034038782119751</v>
      </c>
      <c r="U33" s="6">
        <v>102.5015869140625</v>
      </c>
      <c r="V33" s="6">
        <v>1.1573265790939331</v>
      </c>
      <c r="W33" s="6">
        <v>1.3691532611846924</v>
      </c>
      <c r="X33" s="6">
        <v>13.254631042480469</v>
      </c>
      <c r="Y33" s="7">
        <v>0</v>
      </c>
      <c r="Z33" s="7">
        <v>0</v>
      </c>
      <c r="AA33" s="7">
        <v>0</v>
      </c>
    </row>
    <row r="34" spans="1:27" x14ac:dyDescent="0.25">
      <c r="A34" s="1" t="s">
        <v>342</v>
      </c>
      <c r="B34" s="1" t="s">
        <v>343</v>
      </c>
      <c r="C34" s="3" t="s">
        <v>57</v>
      </c>
      <c r="D34" s="4" t="s">
        <v>29</v>
      </c>
      <c r="E34" s="5">
        <v>376719</v>
      </c>
      <c r="F34" s="5">
        <v>65195</v>
      </c>
      <c r="G34" s="5">
        <v>1249</v>
      </c>
      <c r="H34" s="5">
        <v>162797</v>
      </c>
      <c r="I34" s="5">
        <v>231</v>
      </c>
      <c r="J34" s="5">
        <v>181</v>
      </c>
      <c r="K34" s="5">
        <v>0</v>
      </c>
      <c r="L34" s="6">
        <v>3.050480842590332</v>
      </c>
      <c r="M34" s="6">
        <v>0.17688627541065216</v>
      </c>
      <c r="N34" s="6">
        <v>2.8735945224761963</v>
      </c>
      <c r="O34" s="6">
        <v>1.2446850538253784</v>
      </c>
      <c r="P34" s="6">
        <v>1.9112445116043091</v>
      </c>
      <c r="Q34" s="6">
        <v>4.5500001907348633</v>
      </c>
      <c r="R34" s="6">
        <v>7.948610931634903E-3</v>
      </c>
      <c r="S34" s="6">
        <v>47.069766998291016</v>
      </c>
      <c r="T34" s="6">
        <v>1.8797785043716431</v>
      </c>
      <c r="U34" s="6">
        <v>540.692626953125</v>
      </c>
      <c r="V34" s="6">
        <v>6.1318915337324142E-2</v>
      </c>
      <c r="W34" s="6">
        <v>0.34766119718551636</v>
      </c>
      <c r="X34" s="6">
        <v>42.794776916503906</v>
      </c>
      <c r="Y34" s="7">
        <v>32.680133819580078</v>
      </c>
      <c r="Z34" s="7">
        <v>32.680133819580078</v>
      </c>
      <c r="AA34" s="7">
        <v>32.924060821533203</v>
      </c>
    </row>
    <row r="35" spans="1:27" x14ac:dyDescent="0.25">
      <c r="A35" s="1" t="s">
        <v>200</v>
      </c>
      <c r="B35" s="1" t="s">
        <v>201</v>
      </c>
      <c r="C35" s="3" t="s">
        <v>57</v>
      </c>
      <c r="D35" s="4" t="s">
        <v>29</v>
      </c>
      <c r="E35" s="5">
        <v>1756326</v>
      </c>
      <c r="F35" s="5">
        <v>1160841</v>
      </c>
      <c r="G35" s="5">
        <v>11926</v>
      </c>
      <c r="H35" s="5">
        <v>107784</v>
      </c>
      <c r="I35" s="5">
        <v>7091</v>
      </c>
      <c r="J35" s="5">
        <v>2966</v>
      </c>
      <c r="K35" s="5">
        <v>0</v>
      </c>
      <c r="L35" s="6">
        <v>4.1070570945739746</v>
      </c>
      <c r="M35" s="6">
        <v>0.99704539775848389</v>
      </c>
      <c r="N35" s="6">
        <v>3.1100118160247803</v>
      </c>
      <c r="O35" s="6">
        <v>0.63281863927841187</v>
      </c>
      <c r="P35" s="6">
        <v>0.72088629007339478</v>
      </c>
      <c r="Q35" s="6">
        <v>11.260000228881836</v>
      </c>
      <c r="R35" s="6">
        <v>8.6790986359119415E-2</v>
      </c>
      <c r="S35" s="6">
        <v>72.539466857910156</v>
      </c>
      <c r="T35" s="6">
        <v>1.0169112682342529</v>
      </c>
      <c r="U35" s="6">
        <v>168.18502807617188</v>
      </c>
      <c r="V35" s="6">
        <v>0.4037405252456665</v>
      </c>
      <c r="W35" s="6">
        <v>0.60463845729827881</v>
      </c>
      <c r="X35" s="6">
        <v>9.4234123229980469</v>
      </c>
      <c r="Y35" s="7">
        <v>0</v>
      </c>
      <c r="Z35" s="7">
        <v>0</v>
      </c>
      <c r="AA35" s="7">
        <v>0</v>
      </c>
    </row>
    <row r="36" spans="1:27" x14ac:dyDescent="0.25">
      <c r="A36" s="1" t="s">
        <v>349</v>
      </c>
      <c r="B36" s="1" t="s">
        <v>324</v>
      </c>
      <c r="C36" s="3" t="s">
        <v>57</v>
      </c>
      <c r="D36" s="4" t="s">
        <v>29</v>
      </c>
      <c r="E36" s="5">
        <v>909156</v>
      </c>
      <c r="F36" s="5">
        <v>621370</v>
      </c>
      <c r="G36" s="5">
        <v>5133</v>
      </c>
      <c r="H36" s="5">
        <v>168531</v>
      </c>
      <c r="I36" s="5">
        <v>1484</v>
      </c>
      <c r="J36" s="5">
        <v>3385</v>
      </c>
      <c r="K36" s="5">
        <v>0</v>
      </c>
      <c r="L36" s="6">
        <v>3.8740653991699219</v>
      </c>
      <c r="M36" s="6">
        <v>0.7357214093208313</v>
      </c>
      <c r="N36" s="6">
        <v>3.1383440494537354</v>
      </c>
      <c r="O36" s="6">
        <v>0.6153944730758667</v>
      </c>
      <c r="P36" s="6">
        <v>-9.0799897909164429E-2</v>
      </c>
      <c r="Q36" s="6">
        <v>-0.49000000953674316</v>
      </c>
      <c r="R36" s="6">
        <v>9.1474447399377823E-3</v>
      </c>
      <c r="S36" s="6">
        <v>76.521926879882813</v>
      </c>
      <c r="T36" s="6">
        <v>0.81930971145629883</v>
      </c>
      <c r="U36" s="6">
        <v>345.88949584960938</v>
      </c>
      <c r="V36" s="6">
        <v>0.16322831809520721</v>
      </c>
      <c r="W36" s="6">
        <v>0.23687037825584412</v>
      </c>
      <c r="X36" s="6">
        <v>19.690486907958984</v>
      </c>
      <c r="Y36" s="7">
        <v>0</v>
      </c>
      <c r="Z36" s="7">
        <v>0</v>
      </c>
      <c r="AA36" s="7">
        <v>0</v>
      </c>
    </row>
    <row r="37" spans="1:27" x14ac:dyDescent="0.25">
      <c r="A37" s="1" t="s">
        <v>206</v>
      </c>
      <c r="B37" s="1" t="s">
        <v>197</v>
      </c>
      <c r="C37" s="3" t="s">
        <v>57</v>
      </c>
      <c r="D37" s="4" t="s">
        <v>29</v>
      </c>
      <c r="E37" s="5">
        <v>3073098</v>
      </c>
      <c r="F37" s="5">
        <v>1859667</v>
      </c>
      <c r="G37" s="5">
        <v>23521</v>
      </c>
      <c r="H37" s="5">
        <v>218658</v>
      </c>
      <c r="I37" s="5">
        <v>10428</v>
      </c>
      <c r="J37" s="5">
        <v>3891</v>
      </c>
      <c r="K37" s="5">
        <v>0</v>
      </c>
      <c r="L37" s="6">
        <v>4.072627067565918</v>
      </c>
      <c r="M37" s="6">
        <v>1.3194482326507568</v>
      </c>
      <c r="N37" s="6">
        <v>2.753178596496582</v>
      </c>
      <c r="O37" s="6">
        <v>0.55566716194152832</v>
      </c>
      <c r="P37" s="6">
        <v>0.55566716194152832</v>
      </c>
      <c r="Q37" s="6">
        <v>7.4000000953674316</v>
      </c>
      <c r="R37" s="6">
        <v>-2.7677230536937714E-2</v>
      </c>
      <c r="S37" s="6">
        <v>76.592483520507813</v>
      </c>
      <c r="T37" s="6">
        <v>1.2489989995956421</v>
      </c>
      <c r="U37" s="6">
        <v>225.55619812011719</v>
      </c>
      <c r="V37" s="6">
        <v>0.34232556819915771</v>
      </c>
      <c r="W37" s="6">
        <v>0.55374187231063843</v>
      </c>
      <c r="X37" s="6">
        <v>11.029083251953125</v>
      </c>
      <c r="Y37" s="7">
        <v>0</v>
      </c>
      <c r="Z37" s="7">
        <v>0</v>
      </c>
      <c r="AA37" s="7">
        <v>0</v>
      </c>
    </row>
    <row r="38" spans="1:27" x14ac:dyDescent="0.25">
      <c r="A38" s="1" t="s">
        <v>357</v>
      </c>
      <c r="B38" s="1" t="s">
        <v>325</v>
      </c>
      <c r="C38" s="3" t="s">
        <v>57</v>
      </c>
      <c r="D38" s="4" t="s">
        <v>29</v>
      </c>
      <c r="E38" s="5">
        <v>769970</v>
      </c>
      <c r="F38" s="5">
        <v>549635</v>
      </c>
      <c r="G38" s="5">
        <v>4490</v>
      </c>
      <c r="H38" s="5">
        <v>59517</v>
      </c>
      <c r="I38" s="5">
        <v>5412</v>
      </c>
      <c r="J38" s="5">
        <v>237</v>
      </c>
      <c r="K38" s="5">
        <v>0</v>
      </c>
      <c r="L38" s="6">
        <v>3.9325568675994873</v>
      </c>
      <c r="M38" s="6">
        <v>0.62903445959091187</v>
      </c>
      <c r="N38" s="6">
        <v>3.3035225868225098</v>
      </c>
      <c r="O38" s="6">
        <v>0.53290790319442749</v>
      </c>
      <c r="P38" s="6">
        <v>0.53290790319442749</v>
      </c>
      <c r="Q38" s="6">
        <v>6.619999885559082</v>
      </c>
      <c r="R38" s="6">
        <v>3.1842647586017847E-3</v>
      </c>
      <c r="S38" s="6">
        <v>80.205162048339844</v>
      </c>
      <c r="T38" s="6">
        <v>0.81028646230697632</v>
      </c>
      <c r="U38" s="6">
        <v>82.963783264160156</v>
      </c>
      <c r="V38" s="6">
        <v>0.70288455486297607</v>
      </c>
      <c r="W38" s="6">
        <v>0.97667491436004639</v>
      </c>
      <c r="X38" s="6">
        <v>10.06334114074707</v>
      </c>
      <c r="Y38" s="7">
        <v>0</v>
      </c>
      <c r="Z38" s="7">
        <v>0</v>
      </c>
      <c r="AA38" s="7">
        <v>0</v>
      </c>
    </row>
  </sheetData>
  <pageMargins left="0.7" right="0.7" top="0.75" bottom="0.75" header="0.3" footer="0.3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63634"/>
  </sheetPr>
  <dimension ref="A1:AA112"/>
  <sheetViews>
    <sheetView zoomScale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0" sqref="A20"/>
    </sheetView>
  </sheetViews>
  <sheetFormatPr defaultRowHeight="15" x14ac:dyDescent="0.25"/>
  <cols>
    <col min="1" max="1" width="35" customWidth="1"/>
    <col min="2" max="2" width="16" customWidth="1"/>
    <col min="3" max="3" width="9" customWidth="1"/>
    <col min="4" max="4" width="12" customWidth="1"/>
    <col min="5" max="6" width="14" customWidth="1"/>
    <col min="7" max="8" width="13" customWidth="1"/>
    <col min="9" max="9" width="12" customWidth="1"/>
    <col min="10" max="10" width="15" customWidth="1"/>
    <col min="11" max="11" width="12" customWidth="1"/>
    <col min="12" max="17" width="10" customWidth="1"/>
    <col min="18" max="18" width="13" customWidth="1"/>
    <col min="19" max="24" width="10" customWidth="1"/>
    <col min="25" max="26" width="11" customWidth="1"/>
    <col min="27" max="27" width="10" customWidth="1"/>
  </cols>
  <sheetData>
    <row r="1" spans="1:27" ht="18.75" x14ac:dyDescent="0.3">
      <c r="A1" s="8" t="s">
        <v>384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69.95" customHeight="1" x14ac:dyDescent="0.25">
      <c r="A4" s="36" t="s">
        <v>2</v>
      </c>
      <c r="B4" s="36" t="s">
        <v>3</v>
      </c>
      <c r="C4" s="36" t="s">
        <v>4</v>
      </c>
      <c r="D4" s="37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9" t="s">
        <v>13</v>
      </c>
      <c r="M4" s="39" t="s">
        <v>14</v>
      </c>
      <c r="N4" s="39" t="s">
        <v>15</v>
      </c>
      <c r="O4" s="39" t="s">
        <v>16</v>
      </c>
      <c r="P4" s="39" t="s">
        <v>17</v>
      </c>
      <c r="Q4" s="39" t="s">
        <v>18</v>
      </c>
      <c r="R4" s="39" t="s">
        <v>19</v>
      </c>
      <c r="S4" s="39" t="s">
        <v>20</v>
      </c>
      <c r="T4" s="39" t="s">
        <v>388</v>
      </c>
      <c r="U4" s="39" t="s">
        <v>389</v>
      </c>
      <c r="V4" s="39" t="s">
        <v>21</v>
      </c>
      <c r="W4" s="39" t="s">
        <v>22</v>
      </c>
      <c r="X4" s="39" t="s">
        <v>23</v>
      </c>
      <c r="Y4" s="40" t="s">
        <v>24</v>
      </c>
      <c r="Z4" s="40" t="s">
        <v>25</v>
      </c>
      <c r="AA4" s="40" t="s">
        <v>26</v>
      </c>
    </row>
    <row r="5" spans="1:27" ht="14.45" customHeight="1" x14ac:dyDescent="0.25">
      <c r="A5" s="1"/>
      <c r="B5" s="1"/>
      <c r="C5" s="3"/>
      <c r="D5" s="4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</row>
    <row r="6" spans="1:27" ht="14.45" customHeight="1" x14ac:dyDescent="0.25">
      <c r="A6" s="2" t="s">
        <v>27</v>
      </c>
      <c r="B6" s="1"/>
      <c r="C6" s="3"/>
      <c r="D6" s="4"/>
      <c r="E6" s="5"/>
      <c r="F6" s="5"/>
      <c r="G6" s="5"/>
      <c r="H6" s="5"/>
      <c r="I6" s="5"/>
      <c r="J6" s="5"/>
      <c r="K6" s="5"/>
      <c r="L6" s="6">
        <f>'ALL NE'!L6</f>
        <v>4.9000000000000004</v>
      </c>
      <c r="M6" s="6">
        <f>'ALL NE'!M6</f>
        <v>1.35</v>
      </c>
      <c r="N6" s="6">
        <f>'ALL NE'!N6</f>
        <v>3.55</v>
      </c>
      <c r="O6" s="6">
        <f>'ALL NE'!O6</f>
        <v>1.19</v>
      </c>
      <c r="P6" s="6">
        <f>'ALL NE'!P6</f>
        <v>1.1299999999999999</v>
      </c>
      <c r="Q6" s="6">
        <f>'ALL NE'!Q6</f>
        <v>12.1</v>
      </c>
      <c r="R6" s="6">
        <f>'ALL NE'!R6</f>
        <v>0.08</v>
      </c>
      <c r="S6" s="6">
        <f>'ALL NE'!S6</f>
        <v>66.260000000000005</v>
      </c>
      <c r="T6" s="6">
        <f>'ALL NE'!T6</f>
        <v>1.28</v>
      </c>
      <c r="U6" s="6">
        <f>'ALL NE'!U6</f>
        <v>241.89</v>
      </c>
      <c r="V6" s="6">
        <f>'ALL NE'!V6</f>
        <v>0.39</v>
      </c>
      <c r="W6" s="6">
        <f>'ALL NE'!W6</f>
        <v>0.53</v>
      </c>
      <c r="X6" s="6">
        <f>'ALL NE'!X6</f>
        <v>11.34</v>
      </c>
      <c r="Y6" s="6">
        <f>'ALL NE'!Y6</f>
        <v>15.48</v>
      </c>
      <c r="Z6" s="6">
        <f>'ALL NE'!Z6</f>
        <v>15.51</v>
      </c>
      <c r="AA6" s="6">
        <f>'ALL NE'!AA6</f>
        <v>16.62</v>
      </c>
    </row>
    <row r="7" spans="1:27" x14ac:dyDescent="0.25">
      <c r="A7" s="1"/>
      <c r="B7" s="1"/>
      <c r="C7" s="3"/>
      <c r="D7" s="4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5">
      <c r="A8" s="2" t="s">
        <v>28</v>
      </c>
      <c r="B8" s="1"/>
      <c r="C8" s="3"/>
      <c r="D8" s="4"/>
      <c r="E8" s="5"/>
      <c r="F8" s="5"/>
      <c r="G8" s="5"/>
      <c r="H8" s="5"/>
      <c r="I8" s="5"/>
      <c r="J8" s="5"/>
      <c r="K8" s="5"/>
      <c r="L8" s="6">
        <f>'ALL NE'!L8</f>
        <v>5.29</v>
      </c>
      <c r="M8" s="6">
        <f>'ALL NE'!M8</f>
        <v>1.72</v>
      </c>
      <c r="N8" s="6">
        <f>'ALL NE'!N8</f>
        <v>3.58</v>
      </c>
      <c r="O8" s="6">
        <f>'ALL NE'!O8</f>
        <v>1.21</v>
      </c>
      <c r="P8" s="6">
        <f>'ALL NE'!P8</f>
        <v>1.19</v>
      </c>
      <c r="Q8" s="6">
        <f>'ALL NE'!Q8</f>
        <v>12.19</v>
      </c>
      <c r="R8" s="6">
        <f>'ALL NE'!R8</f>
        <v>0.22</v>
      </c>
      <c r="S8" s="6">
        <f>'ALL NE'!S8</f>
        <v>59.62</v>
      </c>
      <c r="T8" s="6">
        <f>'ALL NE'!T8</f>
        <v>1.34</v>
      </c>
      <c r="U8" s="6">
        <f>'ALL NE'!U8</f>
        <v>212.76</v>
      </c>
      <c r="V8" s="6">
        <f>'ALL NE'!V8</f>
        <v>0.47</v>
      </c>
      <c r="W8" s="6">
        <f>'ALL NE'!W8</f>
        <v>0.63</v>
      </c>
      <c r="X8" s="6">
        <f>'ALL NE'!X8</f>
        <v>10.57</v>
      </c>
      <c r="Y8" s="6">
        <f>'ALL NE'!Y8</f>
        <v>13.49</v>
      </c>
      <c r="Z8" s="6">
        <f>'ALL NE'!Z8</f>
        <v>13.52</v>
      </c>
      <c r="AA8" s="6">
        <f>'ALL NE'!AA8</f>
        <v>14.59</v>
      </c>
    </row>
    <row r="9" spans="1:27" x14ac:dyDescent="0.25">
      <c r="A9" s="1"/>
      <c r="B9" s="1"/>
      <c r="C9" s="3"/>
      <c r="D9" s="4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</row>
    <row r="10" spans="1:27" x14ac:dyDescent="0.25">
      <c r="A10" s="2" t="s">
        <v>385</v>
      </c>
      <c r="B10" s="1"/>
      <c r="C10" s="3"/>
      <c r="D10" s="4"/>
      <c r="E10" s="5"/>
      <c r="F10" s="5"/>
      <c r="G10" s="5"/>
      <c r="H10" s="5"/>
      <c r="I10" s="5"/>
      <c r="J10" s="5"/>
      <c r="K10" s="5"/>
      <c r="L10" s="6">
        <f t="shared" ref="L10:X10" si="0">AVERAGE(L12:L112)</f>
        <v>4.3868165960406316</v>
      </c>
      <c r="M10" s="6">
        <f t="shared" si="0"/>
        <v>1.4441607033852304</v>
      </c>
      <c r="N10" s="6">
        <f t="shared" si="0"/>
        <v>2.9426558902948208</v>
      </c>
      <c r="O10" s="6">
        <f t="shared" si="0"/>
        <v>0.97209525722457035</v>
      </c>
      <c r="P10" s="6">
        <f t="shared" si="0"/>
        <v>0.94402422951442178</v>
      </c>
      <c r="Q10" s="6">
        <f t="shared" si="0"/>
        <v>5.7253465176292577</v>
      </c>
      <c r="R10" s="6">
        <f t="shared" si="0"/>
        <v>2.3789111718317577E-2</v>
      </c>
      <c r="S10" s="6">
        <f t="shared" si="0"/>
        <v>76.662473659704233</v>
      </c>
      <c r="T10" s="6">
        <f t="shared" si="0"/>
        <v>0.8727575696931027</v>
      </c>
      <c r="U10" s="6">
        <f t="shared" si="0"/>
        <v>797.86162314084493</v>
      </c>
      <c r="V10" s="6">
        <f t="shared" si="0"/>
        <v>0.28342885491991471</v>
      </c>
      <c r="W10" s="6">
        <f t="shared" si="0"/>
        <v>0.34453486611992856</v>
      </c>
      <c r="X10" s="6">
        <f t="shared" si="0"/>
        <v>12.590814193876662</v>
      </c>
      <c r="Y10" s="7">
        <f>AVERAGEIF(Y12:Y112,"&lt;&gt;0")</f>
        <v>15.24191905430385</v>
      </c>
      <c r="Z10" s="7">
        <f>AVERAGEIF(Z12:Z112,"&lt;&gt;0")</f>
        <v>15.24191905430385</v>
      </c>
      <c r="AA10" s="7">
        <f>AVERAGEIF(AA12:AA112,"&lt;&gt;0")</f>
        <v>18.876930806371902</v>
      </c>
    </row>
    <row r="11" spans="1:27" x14ac:dyDescent="0.25">
      <c r="A11" s="1"/>
      <c r="B11" s="1"/>
      <c r="C11" s="3"/>
      <c r="D11" s="4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</row>
    <row r="12" spans="1:27" x14ac:dyDescent="0.25">
      <c r="A12" s="1" t="s">
        <v>218</v>
      </c>
      <c r="B12" s="1" t="s">
        <v>88</v>
      </c>
      <c r="C12" s="3" t="s">
        <v>32</v>
      </c>
      <c r="D12" s="4" t="s">
        <v>29</v>
      </c>
      <c r="E12" s="5">
        <v>234351</v>
      </c>
      <c r="F12" s="5">
        <v>190472</v>
      </c>
      <c r="G12" s="5">
        <v>1938</v>
      </c>
      <c r="H12" s="5">
        <v>21321</v>
      </c>
      <c r="I12" s="5">
        <v>101</v>
      </c>
      <c r="J12" s="5">
        <v>6420</v>
      </c>
      <c r="K12" s="5">
        <v>0</v>
      </c>
      <c r="L12" s="6">
        <v>5.4334874153137207</v>
      </c>
      <c r="M12" s="6">
        <v>2.9244208335876465</v>
      </c>
      <c r="N12" s="6">
        <v>2.5090665817260742</v>
      </c>
      <c r="O12" s="6">
        <v>-1.2600712776184082</v>
      </c>
      <c r="P12" s="6">
        <v>-1.2600712776184082</v>
      </c>
      <c r="Q12" s="6">
        <v>-12.590000152587891</v>
      </c>
      <c r="R12" s="6">
        <v>0.12792038917541504</v>
      </c>
      <c r="S12" s="6">
        <v>152.14529418945313</v>
      </c>
      <c r="T12" s="6">
        <v>1.0072242021560669</v>
      </c>
      <c r="U12" s="6">
        <v>1918.8118896484375</v>
      </c>
      <c r="V12" s="6">
        <v>4.3097745627164841E-2</v>
      </c>
      <c r="W12" s="6">
        <v>5.249207466840744E-2</v>
      </c>
      <c r="X12" s="6">
        <v>9.2907218933105469</v>
      </c>
      <c r="Y12" s="7">
        <v>15.017855644226074</v>
      </c>
      <c r="Z12" s="7">
        <v>15.017855644226074</v>
      </c>
      <c r="AA12" s="7">
        <v>16.270929336547852</v>
      </c>
    </row>
    <row r="13" spans="1:27" x14ac:dyDescent="0.25">
      <c r="A13" s="1" t="s">
        <v>30</v>
      </c>
      <c r="B13" s="1" t="s">
        <v>31</v>
      </c>
      <c r="C13" s="3" t="s">
        <v>32</v>
      </c>
      <c r="D13" s="4" t="s">
        <v>29</v>
      </c>
      <c r="E13" s="5">
        <v>1374265</v>
      </c>
      <c r="F13" s="5">
        <v>1097113</v>
      </c>
      <c r="G13" s="5">
        <v>4730</v>
      </c>
      <c r="H13" s="5">
        <v>228445</v>
      </c>
      <c r="I13" s="5">
        <v>5160</v>
      </c>
      <c r="J13" s="5">
        <v>3166</v>
      </c>
      <c r="K13" s="5">
        <v>0</v>
      </c>
      <c r="L13" s="6">
        <v>5.1890549659729004</v>
      </c>
      <c r="M13" s="6">
        <v>1.5704257488250732</v>
      </c>
      <c r="N13" s="6">
        <v>3.6186294555664063</v>
      </c>
      <c r="O13" s="6">
        <v>0.94234132766723633</v>
      </c>
      <c r="P13" s="6">
        <v>0.94234132766723633</v>
      </c>
      <c r="Q13" s="6">
        <v>5.7399997711181641</v>
      </c>
      <c r="R13" s="6">
        <v>1.2121495819883421E-4</v>
      </c>
      <c r="S13" s="6">
        <v>53.271568298339844</v>
      </c>
      <c r="T13" s="6">
        <v>0.42928075790405273</v>
      </c>
      <c r="U13" s="6">
        <v>91.666664123535156</v>
      </c>
      <c r="V13" s="6">
        <v>0.37547343969345093</v>
      </c>
      <c r="W13" s="6">
        <v>0.4683062732219696</v>
      </c>
      <c r="X13" s="6">
        <v>10.37410831451416</v>
      </c>
      <c r="Y13" s="7">
        <v>13.215062141418457</v>
      </c>
      <c r="Z13" s="7">
        <v>13.215062141418457</v>
      </c>
      <c r="AA13" s="7">
        <v>13.721822738647461</v>
      </c>
    </row>
    <row r="14" spans="1:27" x14ac:dyDescent="0.25">
      <c r="A14" s="1" t="s">
        <v>219</v>
      </c>
      <c r="B14" s="1" t="s">
        <v>220</v>
      </c>
      <c r="C14" s="3" t="s">
        <v>32</v>
      </c>
      <c r="D14" s="4" t="s">
        <v>29</v>
      </c>
      <c r="E14" s="5">
        <v>991332</v>
      </c>
      <c r="F14" s="5">
        <v>810314</v>
      </c>
      <c r="G14" s="5">
        <v>4944</v>
      </c>
      <c r="H14" s="5">
        <v>86045</v>
      </c>
      <c r="I14" s="5">
        <v>3241</v>
      </c>
      <c r="J14" s="5">
        <v>1364</v>
      </c>
      <c r="K14" s="5">
        <v>0</v>
      </c>
      <c r="L14" s="6">
        <v>3.9607234001159668</v>
      </c>
      <c r="M14" s="6">
        <v>1.354279637336731</v>
      </c>
      <c r="N14" s="6">
        <v>2.6064438819885254</v>
      </c>
      <c r="O14" s="6">
        <v>0.62572085857391357</v>
      </c>
      <c r="P14" s="6">
        <v>0.62473487854003906</v>
      </c>
      <c r="Q14" s="6">
        <v>7.0799999237060547</v>
      </c>
      <c r="R14" s="6">
        <v>1.951180212199688E-2</v>
      </c>
      <c r="S14" s="6">
        <v>68.574920654296875</v>
      </c>
      <c r="T14" s="6">
        <v>0.60643380880355835</v>
      </c>
      <c r="U14" s="6">
        <v>152.54551696777344</v>
      </c>
      <c r="V14" s="6">
        <v>0.35215246677398682</v>
      </c>
      <c r="W14" s="6">
        <v>0.39754286408424377</v>
      </c>
      <c r="X14" s="6">
        <v>9.6336612701416016</v>
      </c>
      <c r="Y14" s="7">
        <v>15.337102890014648</v>
      </c>
      <c r="Z14" s="7">
        <v>15.337102890014648</v>
      </c>
      <c r="AA14" s="7">
        <v>16.140497207641602</v>
      </c>
    </row>
    <row r="15" spans="1:27" x14ac:dyDescent="0.25">
      <c r="A15" s="1" t="s">
        <v>223</v>
      </c>
      <c r="B15" s="1" t="s">
        <v>224</v>
      </c>
      <c r="C15" s="3" t="s">
        <v>32</v>
      </c>
      <c r="D15" s="4" t="s">
        <v>29</v>
      </c>
      <c r="E15" s="5">
        <v>597265</v>
      </c>
      <c r="F15" s="5">
        <v>394567</v>
      </c>
      <c r="G15" s="5">
        <v>5081</v>
      </c>
      <c r="H15" s="5">
        <v>50928</v>
      </c>
      <c r="I15" s="5">
        <v>3825</v>
      </c>
      <c r="J15" s="5">
        <v>116</v>
      </c>
      <c r="K15" s="5">
        <v>12</v>
      </c>
      <c r="L15" s="6">
        <v>3.7316069602966309</v>
      </c>
      <c r="M15" s="6">
        <v>1.1346989870071411</v>
      </c>
      <c r="N15" s="6">
        <v>2.5969080924987793</v>
      </c>
      <c r="O15" s="6">
        <v>0.42652919888496399</v>
      </c>
      <c r="P15" s="6">
        <v>0.41327166557312012</v>
      </c>
      <c r="Q15" s="6">
        <v>4.5100002288818359</v>
      </c>
      <c r="R15" s="6">
        <v>2.0693067461252213E-2</v>
      </c>
      <c r="S15" s="6">
        <v>83.620071411132813</v>
      </c>
      <c r="T15" s="6">
        <v>1.2713688611984253</v>
      </c>
      <c r="U15" s="6">
        <v>132.83660888671875</v>
      </c>
      <c r="V15" s="6">
        <v>0.64041924476623535</v>
      </c>
      <c r="W15" s="6">
        <v>0.95709222555160522</v>
      </c>
      <c r="X15" s="6">
        <v>11.832187652587891</v>
      </c>
      <c r="Y15" s="7">
        <v>16.585277557373047</v>
      </c>
      <c r="Z15" s="7">
        <v>16.585277557373047</v>
      </c>
      <c r="AA15" s="7">
        <v>17.73505973815918</v>
      </c>
    </row>
    <row r="16" spans="1:27" x14ac:dyDescent="0.25">
      <c r="A16" s="1" t="s">
        <v>38</v>
      </c>
      <c r="B16" s="1" t="s">
        <v>39</v>
      </c>
      <c r="C16" s="3" t="s">
        <v>32</v>
      </c>
      <c r="D16" s="4" t="s">
        <v>29</v>
      </c>
      <c r="E16" s="5">
        <v>2618483</v>
      </c>
      <c r="F16" s="5">
        <v>2086429</v>
      </c>
      <c r="G16" s="5">
        <v>21537</v>
      </c>
      <c r="H16" s="5">
        <v>190083</v>
      </c>
      <c r="I16" s="5">
        <v>7937</v>
      </c>
      <c r="J16" s="5">
        <v>866</v>
      </c>
      <c r="K16" s="5">
        <v>0</v>
      </c>
      <c r="L16" s="6">
        <v>4.5378937721252441</v>
      </c>
      <c r="M16" s="6">
        <v>1.4871196746826172</v>
      </c>
      <c r="N16" s="6">
        <v>3.0507743358612061</v>
      </c>
      <c r="O16" s="6">
        <v>0.47529947757720947</v>
      </c>
      <c r="P16" s="6">
        <v>0.51462483406066895</v>
      </c>
      <c r="Q16" s="6">
        <v>7.0300002098083496</v>
      </c>
      <c r="R16" s="6">
        <v>1.4851989224553108E-2</v>
      </c>
      <c r="S16" s="6">
        <v>79.212852478027344</v>
      </c>
      <c r="T16" s="6">
        <v>1.0216958522796631</v>
      </c>
      <c r="U16" s="6">
        <v>271.349365234375</v>
      </c>
      <c r="V16" s="6">
        <v>0.31224185228347778</v>
      </c>
      <c r="W16" s="6">
        <v>0.37652409076690674</v>
      </c>
      <c r="X16" s="6">
        <v>8.1016244888305664</v>
      </c>
      <c r="Y16" s="7">
        <v>10.135407447814941</v>
      </c>
      <c r="Z16" s="7">
        <v>10.135407447814941</v>
      </c>
      <c r="AA16" s="7">
        <v>11.167972564697266</v>
      </c>
    </row>
    <row r="17" spans="1:27" x14ac:dyDescent="0.25">
      <c r="A17" s="1" t="s">
        <v>230</v>
      </c>
      <c r="B17" s="1" t="s">
        <v>88</v>
      </c>
      <c r="C17" s="3" t="s">
        <v>32</v>
      </c>
      <c r="D17" s="4" t="s">
        <v>29</v>
      </c>
      <c r="E17" s="5">
        <v>788210</v>
      </c>
      <c r="F17" s="5">
        <v>547158</v>
      </c>
      <c r="G17" s="5">
        <v>6190</v>
      </c>
      <c r="H17" s="5">
        <v>93231</v>
      </c>
      <c r="I17" s="5">
        <v>5630</v>
      </c>
      <c r="J17" s="5">
        <v>2733</v>
      </c>
      <c r="K17" s="5">
        <v>0</v>
      </c>
      <c r="L17" s="6">
        <v>4.7865085601806641</v>
      </c>
      <c r="M17" s="6">
        <v>0.98594069480895996</v>
      </c>
      <c r="N17" s="6">
        <v>3.8005678653717041</v>
      </c>
      <c r="O17" s="6">
        <v>0.81479579210281372</v>
      </c>
      <c r="P17" s="6">
        <v>0.81479579210281372</v>
      </c>
      <c r="Q17" s="6">
        <v>7.3499999046325684</v>
      </c>
      <c r="R17" s="6">
        <v>-8.0947438254952431E-3</v>
      </c>
      <c r="S17" s="6">
        <v>68.513465881347656</v>
      </c>
      <c r="T17" s="6">
        <v>1.1186450719833374</v>
      </c>
      <c r="U17" s="6">
        <v>109.94671630859375</v>
      </c>
      <c r="V17" s="6">
        <v>0.71427667140960693</v>
      </c>
      <c r="W17" s="6">
        <v>1.0174429416656494</v>
      </c>
      <c r="X17" s="6">
        <v>12.605911254882813</v>
      </c>
      <c r="Y17" s="7">
        <v>19.573326110839844</v>
      </c>
      <c r="Z17" s="7">
        <v>19.573326110839844</v>
      </c>
      <c r="AA17" s="7">
        <v>20.824899673461914</v>
      </c>
    </row>
    <row r="18" spans="1:27" x14ac:dyDescent="0.25">
      <c r="A18" s="1" t="s">
        <v>231</v>
      </c>
      <c r="B18" s="1" t="s">
        <v>232</v>
      </c>
      <c r="C18" s="3" t="s">
        <v>32</v>
      </c>
      <c r="D18" s="4" t="s">
        <v>29</v>
      </c>
      <c r="E18" s="5">
        <v>193061</v>
      </c>
      <c r="F18" s="5">
        <v>102144</v>
      </c>
      <c r="G18" s="5">
        <v>602</v>
      </c>
      <c r="H18" s="5">
        <v>17424</v>
      </c>
      <c r="I18" s="5">
        <v>6</v>
      </c>
      <c r="J18" s="5">
        <v>1023</v>
      </c>
      <c r="K18" s="5">
        <v>6</v>
      </c>
      <c r="L18" s="6">
        <v>3.8217349052429199</v>
      </c>
      <c r="M18" s="6">
        <v>1.5622932910919189</v>
      </c>
      <c r="N18" s="6">
        <v>2.259441614151001</v>
      </c>
      <c r="O18" s="6">
        <v>0.81836527585983276</v>
      </c>
      <c r="P18" s="6">
        <v>0.81836527585983276</v>
      </c>
      <c r="Q18" s="6">
        <v>8.8299999237060547</v>
      </c>
      <c r="R18" s="6">
        <v>0</v>
      </c>
      <c r="S18" s="6">
        <v>57.906337738037109</v>
      </c>
      <c r="T18" s="6">
        <v>0.58591091632843018</v>
      </c>
      <c r="U18" s="6">
        <v>10033.3330078125</v>
      </c>
      <c r="V18" s="6">
        <v>3.107825992628932E-3</v>
      </c>
      <c r="W18" s="6">
        <v>5.8396435342729092E-3</v>
      </c>
      <c r="X18" s="6">
        <v>11.257725715637207</v>
      </c>
      <c r="Y18" s="7">
        <v>0</v>
      </c>
      <c r="Z18" s="7">
        <v>0</v>
      </c>
      <c r="AA18" s="7">
        <v>0</v>
      </c>
    </row>
    <row r="19" spans="1:27" x14ac:dyDescent="0.25">
      <c r="A19" s="1" t="s">
        <v>233</v>
      </c>
      <c r="B19" s="1" t="s">
        <v>234</v>
      </c>
      <c r="C19" s="3" t="s">
        <v>32</v>
      </c>
      <c r="D19" s="4" t="s">
        <v>29</v>
      </c>
      <c r="E19" s="5">
        <v>382087</v>
      </c>
      <c r="F19" s="5">
        <v>325955</v>
      </c>
      <c r="G19" s="5">
        <v>3219</v>
      </c>
      <c r="H19" s="5">
        <v>27580</v>
      </c>
      <c r="I19" s="5">
        <v>5274</v>
      </c>
      <c r="J19" s="5">
        <v>324</v>
      </c>
      <c r="K19" s="5">
        <v>0</v>
      </c>
      <c r="L19" s="6">
        <v>4.9580087661743164</v>
      </c>
      <c r="M19" s="6">
        <v>1.8193377256393433</v>
      </c>
      <c r="N19" s="6">
        <v>3.1386709213256836</v>
      </c>
      <c r="O19" s="6">
        <v>0.23634956777095795</v>
      </c>
      <c r="P19" s="6">
        <v>0.23634956777095795</v>
      </c>
      <c r="Q19" s="6">
        <v>3.2599999904632568</v>
      </c>
      <c r="R19" s="6">
        <v>-1.0113529860973358E-2</v>
      </c>
      <c r="S19" s="6">
        <v>86.584831237792969</v>
      </c>
      <c r="T19" s="6">
        <v>0.97790229320526123</v>
      </c>
      <c r="U19" s="6">
        <v>61.035266876220703</v>
      </c>
      <c r="V19" s="6">
        <v>1.3803138732910156</v>
      </c>
      <c r="W19" s="6">
        <v>1.6021921634674072</v>
      </c>
      <c r="X19" s="6">
        <v>7.8235445022583008</v>
      </c>
      <c r="Y19" s="7">
        <v>11.522427558898926</v>
      </c>
      <c r="Z19" s="7">
        <v>11.522427558898926</v>
      </c>
      <c r="AA19" s="7">
        <v>12.751288414001465</v>
      </c>
    </row>
    <row r="20" spans="1:27" x14ac:dyDescent="0.25">
      <c r="A20" s="1" t="s">
        <v>53</v>
      </c>
      <c r="B20" s="1" t="s">
        <v>54</v>
      </c>
      <c r="C20" s="3" t="s">
        <v>32</v>
      </c>
      <c r="D20" s="4" t="s">
        <v>29</v>
      </c>
      <c r="E20" s="5">
        <v>1808469</v>
      </c>
      <c r="F20" s="5">
        <v>1313667</v>
      </c>
      <c r="G20" s="5">
        <v>24023</v>
      </c>
      <c r="H20" s="5">
        <v>191727</v>
      </c>
      <c r="I20" s="5">
        <v>20135</v>
      </c>
      <c r="J20" s="5">
        <v>1837</v>
      </c>
      <c r="K20" s="5">
        <v>0</v>
      </c>
      <c r="L20" s="6">
        <v>5.6258578300476074</v>
      </c>
      <c r="M20" s="6">
        <v>1.8830547332763672</v>
      </c>
      <c r="N20" s="6">
        <v>3.7428030967712402</v>
      </c>
      <c r="O20" s="6">
        <v>0.60608714818954468</v>
      </c>
      <c r="P20" s="6">
        <v>0.60608714818954468</v>
      </c>
      <c r="Q20" s="6">
        <v>5.5900001525878906</v>
      </c>
      <c r="R20" s="6">
        <v>0.34491735696792603</v>
      </c>
      <c r="S20" s="6">
        <v>77.74993896484375</v>
      </c>
      <c r="T20" s="6">
        <v>1.7958570718765259</v>
      </c>
      <c r="U20" s="6">
        <v>119.30966186523438</v>
      </c>
      <c r="V20" s="6">
        <v>1.1133726835250854</v>
      </c>
      <c r="W20" s="6">
        <v>1.5052067041397095</v>
      </c>
      <c r="X20" s="6">
        <v>11.067614555358887</v>
      </c>
      <c r="Y20" s="7">
        <v>12.974864959716797</v>
      </c>
      <c r="Z20" s="7">
        <v>12.974864959716797</v>
      </c>
      <c r="AA20" s="7">
        <v>14.229921340942383</v>
      </c>
    </row>
    <row r="21" spans="1:27" x14ac:dyDescent="0.25">
      <c r="A21" s="1" t="s">
        <v>236</v>
      </c>
      <c r="B21" s="1" t="s">
        <v>237</v>
      </c>
      <c r="C21" s="3" t="s">
        <v>32</v>
      </c>
      <c r="D21" s="4" t="s">
        <v>29</v>
      </c>
      <c r="E21" s="5">
        <v>528299</v>
      </c>
      <c r="F21" s="5">
        <v>439333</v>
      </c>
      <c r="G21" s="5">
        <v>3992</v>
      </c>
      <c r="H21" s="5">
        <v>42837</v>
      </c>
      <c r="I21" s="5">
        <v>3574</v>
      </c>
      <c r="J21" s="5">
        <v>1072</v>
      </c>
      <c r="K21" s="5">
        <v>0</v>
      </c>
      <c r="L21" s="6">
        <v>4.604118824005127</v>
      </c>
      <c r="M21" s="6">
        <v>1.5789140462875366</v>
      </c>
      <c r="N21" s="6">
        <v>3.0252046585083008</v>
      </c>
      <c r="O21" s="6">
        <v>0.18425692617893219</v>
      </c>
      <c r="P21" s="6">
        <v>0.18425692617893219</v>
      </c>
      <c r="Q21" s="6">
        <v>2.2000000476837158</v>
      </c>
      <c r="R21" s="6">
        <v>1.8265967955812812E-3</v>
      </c>
      <c r="S21" s="6">
        <v>93.098686218261719</v>
      </c>
      <c r="T21" s="6">
        <v>0.90046805143356323</v>
      </c>
      <c r="U21" s="6">
        <v>111.69557952880859</v>
      </c>
      <c r="V21" s="6">
        <v>0.67651081085205078</v>
      </c>
      <c r="W21" s="6">
        <v>0.80618059635162354</v>
      </c>
      <c r="X21" s="6">
        <v>8.7487449645996094</v>
      </c>
      <c r="Y21" s="7">
        <v>11.897899627685547</v>
      </c>
      <c r="Z21" s="7">
        <v>11.897899627685547</v>
      </c>
      <c r="AA21" s="7">
        <v>13.050540924072266</v>
      </c>
    </row>
    <row r="22" spans="1:27" x14ac:dyDescent="0.25">
      <c r="A22" s="1" t="s">
        <v>62</v>
      </c>
      <c r="B22" s="1" t="s">
        <v>63</v>
      </c>
      <c r="C22" s="3" t="s">
        <v>32</v>
      </c>
      <c r="D22" s="4" t="s">
        <v>29</v>
      </c>
      <c r="E22" s="5">
        <v>2882005</v>
      </c>
      <c r="F22" s="5">
        <v>2371017</v>
      </c>
      <c r="G22" s="5">
        <v>18813</v>
      </c>
      <c r="H22" s="5">
        <v>227138</v>
      </c>
      <c r="I22" s="5">
        <v>2987</v>
      </c>
      <c r="J22" s="5">
        <v>8450</v>
      </c>
      <c r="K22" s="5">
        <v>0</v>
      </c>
      <c r="L22" s="6">
        <v>4.8329601287841797</v>
      </c>
      <c r="M22" s="6">
        <v>1.962688684463501</v>
      </c>
      <c r="N22" s="6">
        <v>2.8702712059020996</v>
      </c>
      <c r="O22" s="6">
        <v>0.38223007321357727</v>
      </c>
      <c r="P22" s="6">
        <v>0.33802774548530579</v>
      </c>
      <c r="Q22" s="6">
        <v>4.3600001335144043</v>
      </c>
      <c r="R22" s="6">
        <v>4.0285281836986542E-2</v>
      </c>
      <c r="S22" s="6">
        <v>85.298294067382813</v>
      </c>
      <c r="T22" s="6">
        <v>0.78721082210540771</v>
      </c>
      <c r="U22" s="6">
        <v>629.82928466796875</v>
      </c>
      <c r="V22" s="6">
        <v>0.10364312678575516</v>
      </c>
      <c r="W22" s="6">
        <v>0.12498796731233597</v>
      </c>
      <c r="X22" s="6">
        <v>7.9788775444030762</v>
      </c>
      <c r="Y22" s="7">
        <v>9.9149971008300781</v>
      </c>
      <c r="Z22" s="7">
        <v>9.9149971008300781</v>
      </c>
      <c r="AA22" s="7">
        <v>10.777819633483887</v>
      </c>
    </row>
    <row r="23" spans="1:27" x14ac:dyDescent="0.25">
      <c r="A23" s="1" t="s">
        <v>239</v>
      </c>
      <c r="B23" s="1" t="s">
        <v>269</v>
      </c>
      <c r="C23" s="3" t="s">
        <v>32</v>
      </c>
      <c r="D23" s="4" t="s">
        <v>29</v>
      </c>
      <c r="E23" s="5">
        <v>12133376</v>
      </c>
      <c r="F23" s="5">
        <v>8883927</v>
      </c>
      <c r="G23" s="5">
        <v>102792</v>
      </c>
      <c r="H23" s="5">
        <v>964361</v>
      </c>
      <c r="I23" s="5">
        <v>32380</v>
      </c>
      <c r="J23" s="5">
        <v>18700</v>
      </c>
      <c r="K23" s="5">
        <v>5744</v>
      </c>
      <c r="L23" s="6">
        <v>5.0709123611450195</v>
      </c>
      <c r="M23" s="6">
        <v>1.6625393629074097</v>
      </c>
      <c r="N23" s="6">
        <v>3.4083731174468994</v>
      </c>
      <c r="O23" s="6">
        <v>0.84476864337921143</v>
      </c>
      <c r="P23" s="6">
        <v>0.83984154462814331</v>
      </c>
      <c r="Q23" s="6">
        <v>10.260000228881836</v>
      </c>
      <c r="R23" s="6">
        <v>0.27655184268951416</v>
      </c>
      <c r="S23" s="6">
        <v>64.24810791015625</v>
      </c>
      <c r="T23" s="6">
        <v>1.1438212394714355</v>
      </c>
      <c r="U23" s="6">
        <v>317.45523071289063</v>
      </c>
      <c r="V23" s="6">
        <v>0.26686719059944153</v>
      </c>
      <c r="W23" s="6">
        <v>0.36030948162078857</v>
      </c>
      <c r="X23" s="6">
        <v>9.7089910507202148</v>
      </c>
      <c r="Y23" s="7">
        <v>12.38379955291748</v>
      </c>
      <c r="Z23" s="7">
        <v>12.38379955291748</v>
      </c>
      <c r="AA23" s="7">
        <v>13.414408683776855</v>
      </c>
    </row>
    <row r="24" spans="1:27" x14ac:dyDescent="0.25">
      <c r="A24" s="1" t="s">
        <v>64</v>
      </c>
      <c r="B24" s="1" t="s">
        <v>65</v>
      </c>
      <c r="C24" s="3" t="s">
        <v>32</v>
      </c>
      <c r="D24" s="4" t="s">
        <v>29</v>
      </c>
      <c r="E24" s="5">
        <v>1476849</v>
      </c>
      <c r="F24" s="5">
        <v>1086668</v>
      </c>
      <c r="G24" s="5">
        <v>7679</v>
      </c>
      <c r="H24" s="5">
        <v>94543</v>
      </c>
      <c r="I24" s="5">
        <v>772</v>
      </c>
      <c r="J24" s="5">
        <v>1188</v>
      </c>
      <c r="K24" s="5">
        <v>0</v>
      </c>
      <c r="L24" s="6">
        <v>4.2446699142456055</v>
      </c>
      <c r="M24" s="6">
        <v>1.73894202709198</v>
      </c>
      <c r="N24" s="6">
        <v>2.505728006362915</v>
      </c>
      <c r="O24" s="6">
        <v>0.27488142251968384</v>
      </c>
      <c r="P24" s="6">
        <v>0.27488142251968384</v>
      </c>
      <c r="Q24" s="6">
        <v>3.8900001049041748</v>
      </c>
      <c r="R24" s="6">
        <v>-1.2772822519764304E-3</v>
      </c>
      <c r="S24" s="6">
        <v>83.700981140136719</v>
      </c>
      <c r="T24" s="6">
        <v>0.70169699192047119</v>
      </c>
      <c r="U24" s="6">
        <v>994.68914794921875</v>
      </c>
      <c r="V24" s="6">
        <v>5.2273456007242203E-2</v>
      </c>
      <c r="W24" s="6">
        <v>7.0544354617595673E-2</v>
      </c>
      <c r="X24" s="6">
        <v>9.3728713989257813</v>
      </c>
      <c r="Y24" s="7">
        <v>13.249608039855957</v>
      </c>
      <c r="Z24" s="7">
        <v>13.249608039855957</v>
      </c>
      <c r="AA24" s="7">
        <v>14.041086196899414</v>
      </c>
    </row>
    <row r="25" spans="1:27" x14ac:dyDescent="0.25">
      <c r="A25" s="1" t="s">
        <v>66</v>
      </c>
      <c r="B25" s="1" t="s">
        <v>67</v>
      </c>
      <c r="C25" s="3" t="s">
        <v>32</v>
      </c>
      <c r="D25" s="4" t="s">
        <v>29</v>
      </c>
      <c r="E25" s="5">
        <v>3142325</v>
      </c>
      <c r="F25" s="5">
        <v>2357681</v>
      </c>
      <c r="G25" s="5">
        <v>22346</v>
      </c>
      <c r="H25" s="5">
        <v>372236</v>
      </c>
      <c r="I25" s="5">
        <v>14352</v>
      </c>
      <c r="J25" s="5">
        <v>2198</v>
      </c>
      <c r="K25" s="5">
        <v>0</v>
      </c>
      <c r="L25" s="6">
        <v>4.0570335388183594</v>
      </c>
      <c r="M25" s="6">
        <v>1.5439866781234741</v>
      </c>
      <c r="N25" s="6">
        <v>2.5130469799041748</v>
      </c>
      <c r="O25" s="6">
        <v>0.43503227829933167</v>
      </c>
      <c r="P25" s="6">
        <v>0.11413168162107468</v>
      </c>
      <c r="Q25" s="6">
        <v>0.95999997854232788</v>
      </c>
      <c r="R25" s="6">
        <v>6.8488367833197117E-3</v>
      </c>
      <c r="S25" s="6">
        <v>82.45794677734375</v>
      </c>
      <c r="T25" s="6">
        <v>0.93889689445495605</v>
      </c>
      <c r="U25" s="6">
        <v>155.69955444335938</v>
      </c>
      <c r="V25" s="6">
        <v>0.4567318856716156</v>
      </c>
      <c r="W25" s="6">
        <v>0.60301834344863892</v>
      </c>
      <c r="X25" s="6">
        <v>12.813605308532715</v>
      </c>
      <c r="Y25" s="7">
        <v>13.47607421875</v>
      </c>
      <c r="Z25" s="7">
        <v>13.47607421875</v>
      </c>
      <c r="AA25" s="7">
        <v>14.235139846801758</v>
      </c>
    </row>
    <row r="26" spans="1:27" x14ac:dyDescent="0.25">
      <c r="A26" s="1" t="s">
        <v>68</v>
      </c>
      <c r="B26" s="1" t="s">
        <v>69</v>
      </c>
      <c r="C26" s="3" t="s">
        <v>32</v>
      </c>
      <c r="D26" s="4" t="s">
        <v>29</v>
      </c>
      <c r="E26" s="5">
        <v>6062778</v>
      </c>
      <c r="F26" s="5">
        <v>5323898</v>
      </c>
      <c r="G26" s="5">
        <v>69512</v>
      </c>
      <c r="H26" s="5">
        <v>572705</v>
      </c>
      <c r="I26" s="5">
        <v>38339</v>
      </c>
      <c r="J26" s="5">
        <v>26490</v>
      </c>
      <c r="K26" s="5">
        <v>850</v>
      </c>
      <c r="L26" s="6">
        <v>5.7586240768432617</v>
      </c>
      <c r="M26" s="6">
        <v>2.4252500534057617</v>
      </c>
      <c r="N26" s="6">
        <v>3.3333742618560791</v>
      </c>
      <c r="O26" s="6">
        <v>0.93600493669509888</v>
      </c>
      <c r="P26" s="6">
        <v>0.93600493669509888</v>
      </c>
      <c r="Q26" s="6">
        <v>9.9799995422363281</v>
      </c>
      <c r="R26" s="6">
        <v>0.30996972322463989</v>
      </c>
      <c r="S26" s="6">
        <v>58.267074584960938</v>
      </c>
      <c r="T26" s="6">
        <v>1.2888320684432983</v>
      </c>
      <c r="U26" s="6">
        <v>181.30885314941406</v>
      </c>
      <c r="V26" s="6">
        <v>0.63236689567565918</v>
      </c>
      <c r="W26" s="6">
        <v>0.71084898710250854</v>
      </c>
      <c r="X26" s="6">
        <v>9.5268783569335938</v>
      </c>
      <c r="Y26" s="7">
        <v>10.465970993041992</v>
      </c>
      <c r="Z26" s="7">
        <v>10.465970993041992</v>
      </c>
      <c r="AA26" s="7">
        <v>11.719226837158203</v>
      </c>
    </row>
    <row r="27" spans="1:27" x14ac:dyDescent="0.25">
      <c r="A27" s="1" t="s">
        <v>70</v>
      </c>
      <c r="B27" s="1" t="s">
        <v>71</v>
      </c>
      <c r="C27" s="3" t="s">
        <v>32</v>
      </c>
      <c r="D27" s="4" t="s">
        <v>29</v>
      </c>
      <c r="E27" s="5">
        <v>6936582</v>
      </c>
      <c r="F27" s="5">
        <v>5659186</v>
      </c>
      <c r="G27" s="5">
        <v>49891</v>
      </c>
      <c r="H27" s="5">
        <v>567734</v>
      </c>
      <c r="I27" s="5">
        <v>9225</v>
      </c>
      <c r="J27" s="5">
        <v>1854</v>
      </c>
      <c r="K27" s="5">
        <v>0</v>
      </c>
      <c r="L27" s="6">
        <v>4.8937239646911621</v>
      </c>
      <c r="M27" s="6">
        <v>2.2019610404968262</v>
      </c>
      <c r="N27" s="6">
        <v>2.6917626857757568</v>
      </c>
      <c r="O27" s="6">
        <v>0.56227463483810425</v>
      </c>
      <c r="P27" s="6">
        <v>0.50651788711547852</v>
      </c>
      <c r="Q27" s="6">
        <v>6.0100002288818359</v>
      </c>
      <c r="R27" s="6">
        <v>0.12734358012676239</v>
      </c>
      <c r="S27" s="6">
        <v>70.227371215820313</v>
      </c>
      <c r="T27" s="6">
        <v>0.87388908863067627</v>
      </c>
      <c r="U27" s="6">
        <v>540.8238525390625</v>
      </c>
      <c r="V27" s="6">
        <v>0.13299056887626648</v>
      </c>
      <c r="W27" s="6">
        <v>0.16158479452133179</v>
      </c>
      <c r="X27" s="6">
        <v>8.5603666305541992</v>
      </c>
      <c r="Y27" s="7">
        <v>10.104757308959961</v>
      </c>
      <c r="Z27" s="7">
        <v>10.104757308959961</v>
      </c>
      <c r="AA27" s="7">
        <v>11.062323570251465</v>
      </c>
    </row>
    <row r="28" spans="1:27" x14ac:dyDescent="0.25">
      <c r="A28" s="1" t="s">
        <v>72</v>
      </c>
      <c r="B28" s="1" t="s">
        <v>71</v>
      </c>
      <c r="C28" s="3" t="s">
        <v>32</v>
      </c>
      <c r="D28" s="4" t="s">
        <v>29</v>
      </c>
      <c r="E28" s="5">
        <v>5451660</v>
      </c>
      <c r="F28" s="5">
        <v>3990387</v>
      </c>
      <c r="G28" s="5">
        <v>38194</v>
      </c>
      <c r="H28" s="5">
        <v>504419</v>
      </c>
      <c r="I28" s="5">
        <v>7778</v>
      </c>
      <c r="J28" s="5">
        <v>22665</v>
      </c>
      <c r="K28" s="5">
        <v>0</v>
      </c>
      <c r="L28" s="6">
        <v>4.1688361167907715</v>
      </c>
      <c r="M28" s="6">
        <v>1.7759550809860229</v>
      </c>
      <c r="N28" s="6">
        <v>2.392880916595459</v>
      </c>
      <c r="O28" s="6">
        <v>0.63332056999206543</v>
      </c>
      <c r="P28" s="6">
        <v>0.63332056999206543</v>
      </c>
      <c r="Q28" s="6">
        <v>6.9200000762939453</v>
      </c>
      <c r="R28" s="6">
        <v>2.644330495968461E-3</v>
      </c>
      <c r="S28" s="6">
        <v>70.623397827148438</v>
      </c>
      <c r="T28" s="6">
        <v>0.94807577133178711</v>
      </c>
      <c r="U28" s="6">
        <v>491.05169677734375</v>
      </c>
      <c r="V28" s="6">
        <v>0.14267213642597198</v>
      </c>
      <c r="W28" s="6">
        <v>0.19307045638561249</v>
      </c>
      <c r="X28" s="6">
        <v>8.4299755096435547</v>
      </c>
      <c r="Y28" s="7">
        <v>12.499568939208984</v>
      </c>
      <c r="Z28" s="7">
        <v>12.499568939208984</v>
      </c>
      <c r="AA28" s="7">
        <v>13.597777366638184</v>
      </c>
    </row>
    <row r="29" spans="1:27" x14ac:dyDescent="0.25">
      <c r="A29" s="1" t="s">
        <v>242</v>
      </c>
      <c r="B29" s="1" t="s">
        <v>88</v>
      </c>
      <c r="C29" s="3" t="s">
        <v>32</v>
      </c>
      <c r="D29" s="4" t="s">
        <v>29</v>
      </c>
      <c r="E29" s="5">
        <v>150455</v>
      </c>
      <c r="F29" s="5">
        <v>90197</v>
      </c>
      <c r="G29" s="5">
        <v>672</v>
      </c>
      <c r="H29" s="5">
        <v>17871</v>
      </c>
      <c r="I29" s="5">
        <v>1617</v>
      </c>
      <c r="J29" s="5">
        <v>80</v>
      </c>
      <c r="K29" s="5">
        <v>0</v>
      </c>
      <c r="L29" s="6">
        <v>4.3305397033691406</v>
      </c>
      <c r="M29" s="6">
        <v>1.0604813098907471</v>
      </c>
      <c r="N29" s="6">
        <v>3.2700581550598145</v>
      </c>
      <c r="O29" s="6">
        <v>0.59013974666595459</v>
      </c>
      <c r="P29" s="6">
        <v>0.58872175216674805</v>
      </c>
      <c r="Q29" s="6">
        <v>4.7600002288818359</v>
      </c>
      <c r="R29" s="6">
        <v>1.0640740394592285E-2</v>
      </c>
      <c r="S29" s="6">
        <v>76.678642272949219</v>
      </c>
      <c r="T29" s="6">
        <v>0.73952615261077881</v>
      </c>
      <c r="U29" s="6">
        <v>41.558441162109375</v>
      </c>
      <c r="V29" s="6">
        <v>1.074739933013916</v>
      </c>
      <c r="W29" s="6">
        <v>1.779484748840332</v>
      </c>
      <c r="X29" s="6">
        <v>14.580097198486328</v>
      </c>
      <c r="Y29" s="7">
        <v>23.740543365478516</v>
      </c>
      <c r="Z29" s="7">
        <v>23.740543365478516</v>
      </c>
      <c r="AA29" s="7">
        <v>24.372255325317383</v>
      </c>
    </row>
    <row r="30" spans="1:27" x14ac:dyDescent="0.25">
      <c r="A30" s="1" t="s">
        <v>243</v>
      </c>
      <c r="B30" s="1" t="s">
        <v>234</v>
      </c>
      <c r="C30" s="3" t="s">
        <v>32</v>
      </c>
      <c r="D30" s="4" t="s">
        <v>29</v>
      </c>
      <c r="E30" s="5">
        <v>918807</v>
      </c>
      <c r="F30" s="5">
        <v>647373</v>
      </c>
      <c r="G30" s="5">
        <v>5703</v>
      </c>
      <c r="H30" s="5">
        <v>176795</v>
      </c>
      <c r="I30" s="5">
        <v>3249</v>
      </c>
      <c r="J30" s="5">
        <v>1692</v>
      </c>
      <c r="K30" s="5">
        <v>0</v>
      </c>
      <c r="L30" s="6">
        <v>3.554051399230957</v>
      </c>
      <c r="M30" s="6">
        <v>1.3506717681884766</v>
      </c>
      <c r="N30" s="6">
        <v>2.2033796310424805</v>
      </c>
      <c r="O30" s="6">
        <v>0.62584888935089111</v>
      </c>
      <c r="P30" s="6">
        <v>0.17446938157081604</v>
      </c>
      <c r="Q30" s="6">
        <v>0.89999997615814209</v>
      </c>
      <c r="R30" s="6">
        <v>-2.1206021483521909E-4</v>
      </c>
      <c r="S30" s="6">
        <v>72.237678527832031</v>
      </c>
      <c r="T30" s="6">
        <v>0.87325209379196167</v>
      </c>
      <c r="U30" s="6">
        <v>175.53092956542969</v>
      </c>
      <c r="V30" s="6">
        <v>0.35361072421073914</v>
      </c>
      <c r="W30" s="6">
        <v>0.49749186635017395</v>
      </c>
      <c r="X30" s="6">
        <v>20.317678451538086</v>
      </c>
      <c r="Y30" s="7">
        <v>27.557340621948242</v>
      </c>
      <c r="Z30" s="7">
        <v>27.557340621948242</v>
      </c>
      <c r="AA30" s="7">
        <v>28.420835494995117</v>
      </c>
    </row>
    <row r="31" spans="1:27" x14ac:dyDescent="0.25">
      <c r="A31" s="1" t="s">
        <v>74</v>
      </c>
      <c r="B31" s="1" t="s">
        <v>75</v>
      </c>
      <c r="C31" s="3" t="s">
        <v>32</v>
      </c>
      <c r="D31" s="4" t="s">
        <v>29</v>
      </c>
      <c r="E31" s="5">
        <v>1522206</v>
      </c>
      <c r="F31" s="5">
        <v>1303062</v>
      </c>
      <c r="G31" s="5">
        <v>10049</v>
      </c>
      <c r="H31" s="5">
        <v>147061</v>
      </c>
      <c r="I31" s="5">
        <v>1966</v>
      </c>
      <c r="J31" s="5">
        <v>5659</v>
      </c>
      <c r="K31" s="5">
        <v>1</v>
      </c>
      <c r="L31" s="6">
        <v>4.2928853034973145</v>
      </c>
      <c r="M31" s="6">
        <v>1.7489708662033081</v>
      </c>
      <c r="N31" s="6">
        <v>2.5439145565032959</v>
      </c>
      <c r="O31" s="6">
        <v>0.29397028684616089</v>
      </c>
      <c r="P31" s="6">
        <v>0.29272690415382385</v>
      </c>
      <c r="Q31" s="6">
        <v>3.0199999809265137</v>
      </c>
      <c r="R31" s="6">
        <v>1.0354011319577694E-3</v>
      </c>
      <c r="S31" s="6">
        <v>91.467094421386719</v>
      </c>
      <c r="T31" s="6">
        <v>0.76528185606002808</v>
      </c>
      <c r="U31" s="6">
        <v>511.13937377929688</v>
      </c>
      <c r="V31" s="6">
        <v>0.12915466725826263</v>
      </c>
      <c r="W31" s="6">
        <v>0.14972077310085297</v>
      </c>
      <c r="X31" s="6">
        <v>9.7860565185546875</v>
      </c>
      <c r="Y31" s="7">
        <v>0</v>
      </c>
      <c r="Z31" s="7">
        <v>0</v>
      </c>
      <c r="AA31" s="7">
        <v>0</v>
      </c>
    </row>
    <row r="32" spans="1:27" x14ac:dyDescent="0.25">
      <c r="A32" s="1" t="s">
        <v>76</v>
      </c>
      <c r="B32" s="1" t="s">
        <v>77</v>
      </c>
      <c r="C32" s="3" t="s">
        <v>32</v>
      </c>
      <c r="D32" s="4" t="s">
        <v>29</v>
      </c>
      <c r="E32" s="5">
        <v>5506373</v>
      </c>
      <c r="F32" s="5">
        <v>4664452</v>
      </c>
      <c r="G32" s="5">
        <v>23986</v>
      </c>
      <c r="H32" s="5">
        <v>503593</v>
      </c>
      <c r="I32" s="5">
        <v>9568</v>
      </c>
      <c r="J32" s="5">
        <v>4736</v>
      </c>
      <c r="K32" s="5">
        <v>0</v>
      </c>
      <c r="L32" s="6">
        <v>4.1241621971130371</v>
      </c>
      <c r="M32" s="6">
        <v>1.7277276515960693</v>
      </c>
      <c r="N32" s="6">
        <v>2.3964345455169678</v>
      </c>
      <c r="O32" s="6">
        <v>0.48638558387756348</v>
      </c>
      <c r="P32" s="6">
        <v>0.45927256345748901</v>
      </c>
      <c r="Q32" s="6">
        <v>5.0500001907348633</v>
      </c>
      <c r="R32" s="6">
        <v>4.0419984725303948E-4</v>
      </c>
      <c r="S32" s="6">
        <v>82.627334594726563</v>
      </c>
      <c r="T32" s="6">
        <v>0.51159894466400146</v>
      </c>
      <c r="U32" s="6">
        <v>250.68980407714844</v>
      </c>
      <c r="V32" s="6">
        <v>0.17376229166984558</v>
      </c>
      <c r="W32" s="6">
        <v>0.20407649874687195</v>
      </c>
      <c r="X32" s="6">
        <v>9.5973711013793945</v>
      </c>
      <c r="Y32" s="7">
        <v>15.496853828430176</v>
      </c>
      <c r="Z32" s="7">
        <v>15.496853828430176</v>
      </c>
      <c r="AA32" s="7">
        <v>16.200157165527344</v>
      </c>
    </row>
    <row r="33" spans="1:27" x14ac:dyDescent="0.25">
      <c r="A33" s="1" t="s">
        <v>245</v>
      </c>
      <c r="B33" s="1" t="s">
        <v>246</v>
      </c>
      <c r="C33" s="3" t="s">
        <v>32</v>
      </c>
      <c r="D33" s="4" t="s">
        <v>29</v>
      </c>
      <c r="E33" s="5">
        <v>306878</v>
      </c>
      <c r="F33" s="5">
        <v>206020</v>
      </c>
      <c r="G33" s="5">
        <v>1462</v>
      </c>
      <c r="H33" s="5">
        <v>14777</v>
      </c>
      <c r="I33" s="5">
        <v>241</v>
      </c>
      <c r="J33" s="5">
        <v>61</v>
      </c>
      <c r="K33" s="5">
        <v>8</v>
      </c>
      <c r="L33" s="6">
        <v>4.1248760223388672</v>
      </c>
      <c r="M33" s="6">
        <v>0.79110383987426758</v>
      </c>
      <c r="N33" s="6">
        <v>3.3337719440460205</v>
      </c>
      <c r="O33" s="6">
        <v>0.35398486256599426</v>
      </c>
      <c r="P33" s="6">
        <v>0.35398486256599426</v>
      </c>
      <c r="Q33" s="6">
        <v>6.9699997901916504</v>
      </c>
      <c r="R33" s="6">
        <v>1.8901890143752098E-2</v>
      </c>
      <c r="S33" s="6">
        <v>86.395462036132813</v>
      </c>
      <c r="T33" s="6">
        <v>0.70463943481445313</v>
      </c>
      <c r="U33" s="6">
        <v>606.63897705078125</v>
      </c>
      <c r="V33" s="6">
        <v>7.8532837331295013E-2</v>
      </c>
      <c r="W33" s="6">
        <v>0.11615465581417084</v>
      </c>
      <c r="X33" s="6">
        <v>7.6747393608093262</v>
      </c>
      <c r="Y33" s="7">
        <v>13.042376518249512</v>
      </c>
      <c r="Z33" s="7">
        <v>13.042376518249512</v>
      </c>
      <c r="AA33" s="7">
        <v>13.878283500671387</v>
      </c>
    </row>
    <row r="34" spans="1:27" x14ac:dyDescent="0.25">
      <c r="A34" s="1" t="s">
        <v>252</v>
      </c>
      <c r="B34" s="1" t="s">
        <v>207</v>
      </c>
      <c r="C34" s="3" t="s">
        <v>32</v>
      </c>
      <c r="D34" s="4" t="s">
        <v>29</v>
      </c>
      <c r="E34" s="5">
        <v>707070</v>
      </c>
      <c r="F34" s="5">
        <v>511874</v>
      </c>
      <c r="G34" s="5">
        <v>5385</v>
      </c>
      <c r="H34" s="5">
        <v>54529</v>
      </c>
      <c r="I34" s="5">
        <v>1529</v>
      </c>
      <c r="J34" s="5">
        <v>258</v>
      </c>
      <c r="K34" s="5">
        <v>0</v>
      </c>
      <c r="L34" s="6">
        <v>4.2934236526489258</v>
      </c>
      <c r="M34" s="6">
        <v>1.2611780166625977</v>
      </c>
      <c r="N34" s="6">
        <v>3.0322458744049072</v>
      </c>
      <c r="O34" s="6">
        <v>0.45936170220375061</v>
      </c>
      <c r="P34" s="6">
        <v>0.43655797839164734</v>
      </c>
      <c r="Q34" s="6">
        <v>5.2899999618530273</v>
      </c>
      <c r="R34" s="6">
        <v>4.1725565679371357E-3</v>
      </c>
      <c r="S34" s="6">
        <v>81.646759033203125</v>
      </c>
      <c r="T34" s="6">
        <v>1.0410645008087158</v>
      </c>
      <c r="U34" s="6">
        <v>352.19097900390625</v>
      </c>
      <c r="V34" s="6">
        <v>0.21624450385570526</v>
      </c>
      <c r="W34" s="6">
        <v>0.29559659957885742</v>
      </c>
      <c r="X34" s="6">
        <v>10.932347297668457</v>
      </c>
      <c r="Y34" s="7">
        <v>15.625667572021484</v>
      </c>
      <c r="Z34" s="7">
        <v>15.625667572021484</v>
      </c>
      <c r="AA34" s="7">
        <v>16.736043930053711</v>
      </c>
    </row>
    <row r="35" spans="1:27" x14ac:dyDescent="0.25">
      <c r="A35" s="1" t="s">
        <v>253</v>
      </c>
      <c r="B35" s="1" t="s">
        <v>254</v>
      </c>
      <c r="C35" s="3" t="s">
        <v>32</v>
      </c>
      <c r="D35" s="4" t="s">
        <v>29</v>
      </c>
      <c r="E35" s="5">
        <v>977693</v>
      </c>
      <c r="F35" s="5">
        <v>797316</v>
      </c>
      <c r="G35" s="5">
        <v>8283</v>
      </c>
      <c r="H35" s="5">
        <v>93544</v>
      </c>
      <c r="I35" s="5">
        <v>1862</v>
      </c>
      <c r="J35" s="5">
        <v>2262</v>
      </c>
      <c r="K35" s="5">
        <v>0</v>
      </c>
      <c r="L35" s="6">
        <v>4.4054665565490723</v>
      </c>
      <c r="M35" s="6">
        <v>1.6281168460845947</v>
      </c>
      <c r="N35" s="6">
        <v>2.7773497104644775</v>
      </c>
      <c r="O35" s="6">
        <v>0.3095000684261322</v>
      </c>
      <c r="P35" s="6">
        <v>0.3095000684261322</v>
      </c>
      <c r="Q35" s="6">
        <v>3.1600000858306885</v>
      </c>
      <c r="R35" s="6">
        <v>-4.9735791981220245E-3</v>
      </c>
      <c r="S35" s="6">
        <v>80.842689514160156</v>
      </c>
      <c r="T35" s="6">
        <v>1.0281790494918823</v>
      </c>
      <c r="U35" s="6">
        <v>444.84423828125</v>
      </c>
      <c r="V35" s="6">
        <v>0.4418565034866333</v>
      </c>
      <c r="W35" s="6">
        <v>0.23113235831260681</v>
      </c>
      <c r="X35" s="6">
        <v>10.746140480041504</v>
      </c>
      <c r="Y35" s="7">
        <v>0</v>
      </c>
      <c r="Z35" s="7">
        <v>0</v>
      </c>
      <c r="AA35" s="7">
        <v>0</v>
      </c>
    </row>
    <row r="36" spans="1:27" x14ac:dyDescent="0.25">
      <c r="A36" s="1" t="s">
        <v>255</v>
      </c>
      <c r="B36" s="1" t="s">
        <v>112</v>
      </c>
      <c r="C36" s="3" t="s">
        <v>32</v>
      </c>
      <c r="D36" s="4" t="s">
        <v>29</v>
      </c>
      <c r="E36" s="5">
        <v>346001</v>
      </c>
      <c r="F36" s="5">
        <v>174080</v>
      </c>
      <c r="G36" s="5">
        <v>1649</v>
      </c>
      <c r="H36" s="5">
        <v>63482</v>
      </c>
      <c r="I36" s="5">
        <v>0</v>
      </c>
      <c r="J36" s="5">
        <v>0</v>
      </c>
      <c r="K36" s="5">
        <v>0</v>
      </c>
      <c r="L36" s="6">
        <v>3.267535924911499</v>
      </c>
      <c r="M36" s="6">
        <v>0.91368645429611206</v>
      </c>
      <c r="N36" s="6">
        <v>2.3538496494293213</v>
      </c>
      <c r="O36" s="6">
        <v>0.31079787015914917</v>
      </c>
      <c r="P36" s="6">
        <v>0.31079787015914917</v>
      </c>
      <c r="Q36" s="6">
        <v>1.7300000190734863</v>
      </c>
      <c r="R36" s="6">
        <v>0</v>
      </c>
      <c r="S36" s="6">
        <v>87.625625610351563</v>
      </c>
      <c r="T36" s="6">
        <v>0.93837672472000122</v>
      </c>
      <c r="U36" s="6">
        <v>0</v>
      </c>
      <c r="V36" s="6">
        <v>0</v>
      </c>
      <c r="W36" s="6">
        <v>0</v>
      </c>
      <c r="X36" s="6">
        <v>18.34721565246582</v>
      </c>
      <c r="Y36" s="7">
        <v>32.316871643066406</v>
      </c>
      <c r="Z36" s="7">
        <v>32.316871643066406</v>
      </c>
      <c r="AA36" s="7">
        <v>33.279541015625</v>
      </c>
    </row>
    <row r="37" spans="1:27" x14ac:dyDescent="0.25">
      <c r="A37" s="1" t="s">
        <v>256</v>
      </c>
      <c r="B37" s="1" t="s">
        <v>257</v>
      </c>
      <c r="C37" s="3" t="s">
        <v>32</v>
      </c>
      <c r="D37" s="4" t="s">
        <v>29</v>
      </c>
      <c r="E37" s="5">
        <v>206987</v>
      </c>
      <c r="F37" s="5">
        <v>138973</v>
      </c>
      <c r="G37" s="5">
        <v>777</v>
      </c>
      <c r="H37" s="5">
        <v>23531</v>
      </c>
      <c r="I37" s="5">
        <v>256</v>
      </c>
      <c r="J37" s="5">
        <v>4</v>
      </c>
      <c r="K37" s="5">
        <v>0</v>
      </c>
      <c r="L37" s="6">
        <v>4.8111519813537598</v>
      </c>
      <c r="M37" s="6">
        <v>1.8085935115814209</v>
      </c>
      <c r="N37" s="6">
        <v>3.0025582313537598</v>
      </c>
      <c r="O37" s="6">
        <v>0.44679597020149231</v>
      </c>
      <c r="P37" s="6">
        <v>0.44480505585670471</v>
      </c>
      <c r="Q37" s="6">
        <v>3.8199999332427979</v>
      </c>
      <c r="R37" s="6">
        <v>0</v>
      </c>
      <c r="S37" s="6">
        <v>78.33758544921875</v>
      </c>
      <c r="T37" s="6">
        <v>0.55599284172058105</v>
      </c>
      <c r="U37" s="6">
        <v>303.515625</v>
      </c>
      <c r="V37" s="6">
        <v>0.1236792653799057</v>
      </c>
      <c r="W37" s="6">
        <v>0.18318425118923187</v>
      </c>
      <c r="X37" s="6">
        <v>15.094623565673828</v>
      </c>
      <c r="Y37" s="7">
        <v>0</v>
      </c>
      <c r="Z37" s="7">
        <v>0</v>
      </c>
      <c r="AA37" s="7">
        <v>0</v>
      </c>
    </row>
    <row r="38" spans="1:27" x14ac:dyDescent="0.25">
      <c r="A38" s="1" t="s">
        <v>87</v>
      </c>
      <c r="B38" s="1" t="s">
        <v>88</v>
      </c>
      <c r="C38" s="3" t="s">
        <v>32</v>
      </c>
      <c r="D38" s="4" t="s">
        <v>29</v>
      </c>
      <c r="E38" s="5">
        <v>1155579</v>
      </c>
      <c r="F38" s="5">
        <v>0</v>
      </c>
      <c r="G38" s="5">
        <v>0</v>
      </c>
      <c r="H38" s="5">
        <v>970397</v>
      </c>
      <c r="I38" s="5">
        <v>0</v>
      </c>
      <c r="J38" s="5">
        <v>0</v>
      </c>
      <c r="K38" s="5">
        <v>0</v>
      </c>
      <c r="L38" s="6">
        <v>6.5792622566223145</v>
      </c>
      <c r="M38" s="6">
        <v>0</v>
      </c>
      <c r="N38" s="6">
        <v>6.5792622566223145</v>
      </c>
      <c r="O38" s="6">
        <v>31.454513549804688</v>
      </c>
      <c r="P38" s="6">
        <v>31.500747680664063</v>
      </c>
      <c r="Q38" s="6">
        <v>37.430000305175781</v>
      </c>
      <c r="R38" s="6">
        <v>0</v>
      </c>
      <c r="S38" s="6">
        <v>40.642585754394531</v>
      </c>
      <c r="T38" s="6">
        <v>0</v>
      </c>
      <c r="U38" s="6">
        <v>0</v>
      </c>
      <c r="V38" s="6">
        <v>0</v>
      </c>
      <c r="W38" s="6">
        <v>0</v>
      </c>
      <c r="X38" s="6">
        <v>57.981906890869141</v>
      </c>
      <c r="Y38" s="7">
        <v>0</v>
      </c>
      <c r="Z38" s="7">
        <v>0</v>
      </c>
      <c r="AA38" s="7">
        <v>173.12777709960938</v>
      </c>
    </row>
    <row r="39" spans="1:27" x14ac:dyDescent="0.25">
      <c r="A39" s="1" t="s">
        <v>259</v>
      </c>
      <c r="B39" s="1" t="s">
        <v>260</v>
      </c>
      <c r="C39" s="3" t="s">
        <v>32</v>
      </c>
      <c r="D39" s="4" t="s">
        <v>29</v>
      </c>
      <c r="E39" s="5">
        <v>580704</v>
      </c>
      <c r="F39" s="5">
        <v>501390</v>
      </c>
      <c r="G39" s="5">
        <v>4540</v>
      </c>
      <c r="H39" s="5">
        <v>44488</v>
      </c>
      <c r="I39" s="5">
        <v>6403</v>
      </c>
      <c r="J39" s="5">
        <v>682</v>
      </c>
      <c r="K39" s="5">
        <v>0</v>
      </c>
      <c r="L39" s="6">
        <v>4.6084833145141602</v>
      </c>
      <c r="M39" s="6">
        <v>1.8955010175704956</v>
      </c>
      <c r="N39" s="6">
        <v>2.7129824161529541</v>
      </c>
      <c r="O39" s="6">
        <v>2.9806928709149361E-2</v>
      </c>
      <c r="P39" s="6">
        <v>2.8504215180873871E-2</v>
      </c>
      <c r="Q39" s="6">
        <v>0.36000001430511475</v>
      </c>
      <c r="R39" s="6">
        <v>7.615488488227129E-3</v>
      </c>
      <c r="S39" s="6">
        <v>101.02845764160156</v>
      </c>
      <c r="T39" s="6">
        <v>0.89735734462738037</v>
      </c>
      <c r="U39" s="6">
        <v>70.904266357421875</v>
      </c>
      <c r="V39" s="6">
        <v>1.102627158164978</v>
      </c>
      <c r="W39" s="6">
        <v>1.2655900716781616</v>
      </c>
      <c r="X39" s="6">
        <v>8.4255714416503906</v>
      </c>
      <c r="Y39" s="7">
        <v>11.546545028686523</v>
      </c>
      <c r="Z39" s="7">
        <v>11.546545028686523</v>
      </c>
      <c r="AA39" s="7">
        <v>12.705866813659668</v>
      </c>
    </row>
    <row r="40" spans="1:27" x14ac:dyDescent="0.25">
      <c r="A40" s="1" t="s">
        <v>89</v>
      </c>
      <c r="B40" s="1" t="s">
        <v>90</v>
      </c>
      <c r="C40" s="3" t="s">
        <v>32</v>
      </c>
      <c r="D40" s="4" t="s">
        <v>29</v>
      </c>
      <c r="E40" s="5">
        <v>1563951</v>
      </c>
      <c r="F40" s="5">
        <v>1283380</v>
      </c>
      <c r="G40" s="5">
        <v>11580</v>
      </c>
      <c r="H40" s="5">
        <v>116919</v>
      </c>
      <c r="I40" s="5">
        <v>6563</v>
      </c>
      <c r="J40" s="5">
        <v>1710</v>
      </c>
      <c r="K40" s="5">
        <v>0</v>
      </c>
      <c r="L40" s="6">
        <v>4.1397409439086914</v>
      </c>
      <c r="M40" s="6">
        <v>1.5297126770019531</v>
      </c>
      <c r="N40" s="6">
        <v>2.6100282669067383</v>
      </c>
      <c r="O40" s="6">
        <v>0.27779307961463928</v>
      </c>
      <c r="P40" s="6">
        <v>0.27779307961463928</v>
      </c>
      <c r="Q40" s="6">
        <v>3.630000114440918</v>
      </c>
      <c r="R40" s="6">
        <v>9.109988808631897E-3</v>
      </c>
      <c r="S40" s="6">
        <v>89.593093872070313</v>
      </c>
      <c r="T40" s="6">
        <v>0.89423608779907227</v>
      </c>
      <c r="U40" s="6">
        <v>176.44369506835938</v>
      </c>
      <c r="V40" s="6">
        <v>0.41964229941368103</v>
      </c>
      <c r="W40" s="6">
        <v>0.50681102275848389</v>
      </c>
      <c r="X40" s="6">
        <v>8.0227127075195313</v>
      </c>
      <c r="Y40" s="7">
        <v>11.470108985900879</v>
      </c>
      <c r="Z40" s="7">
        <v>11.470108985900879</v>
      </c>
      <c r="AA40" s="7">
        <v>12.454265594482422</v>
      </c>
    </row>
    <row r="41" spans="1:27" x14ac:dyDescent="0.25">
      <c r="A41" s="1" t="s">
        <v>91</v>
      </c>
      <c r="B41" s="1" t="s">
        <v>92</v>
      </c>
      <c r="C41" s="3" t="s">
        <v>32</v>
      </c>
      <c r="D41" s="4" t="s">
        <v>29</v>
      </c>
      <c r="E41" s="5">
        <v>1823375</v>
      </c>
      <c r="F41" s="5">
        <v>1406244</v>
      </c>
      <c r="G41" s="5">
        <v>13973</v>
      </c>
      <c r="H41" s="5">
        <v>262660</v>
      </c>
      <c r="I41" s="5">
        <v>20235</v>
      </c>
      <c r="J41" s="5">
        <v>3127</v>
      </c>
      <c r="K41" s="5">
        <v>0</v>
      </c>
      <c r="L41" s="6">
        <v>4.5821809768676758</v>
      </c>
      <c r="M41" s="6">
        <v>1.2023063898086548</v>
      </c>
      <c r="N41" s="6">
        <v>3.3798744678497314</v>
      </c>
      <c r="O41" s="6">
        <v>0.69263088703155518</v>
      </c>
      <c r="P41" s="6">
        <v>0.69627487659454346</v>
      </c>
      <c r="Q41" s="6">
        <v>4.690000057220459</v>
      </c>
      <c r="R41" s="6">
        <v>-7.0721805095672607E-3</v>
      </c>
      <c r="S41" s="6">
        <v>73.754806518554688</v>
      </c>
      <c r="T41" s="6">
        <v>0.9838637113571167</v>
      </c>
      <c r="U41" s="6">
        <v>69.053619384765625</v>
      </c>
      <c r="V41" s="6">
        <v>1.109755277633667</v>
      </c>
      <c r="W41" s="6">
        <v>1.4247822761535645</v>
      </c>
      <c r="X41" s="6">
        <v>16.172590255737305</v>
      </c>
      <c r="Y41" s="7">
        <v>0</v>
      </c>
      <c r="Z41" s="7">
        <v>0</v>
      </c>
      <c r="AA41" s="7">
        <v>0</v>
      </c>
    </row>
    <row r="42" spans="1:27" x14ac:dyDescent="0.25">
      <c r="A42" s="1" t="s">
        <v>261</v>
      </c>
      <c r="B42" s="1" t="s">
        <v>262</v>
      </c>
      <c r="C42" s="3" t="s">
        <v>32</v>
      </c>
      <c r="D42" s="4" t="s">
        <v>29</v>
      </c>
      <c r="E42" s="5">
        <v>450375</v>
      </c>
      <c r="F42" s="5">
        <v>310318</v>
      </c>
      <c r="G42" s="5">
        <v>3220</v>
      </c>
      <c r="H42" s="5">
        <v>23759</v>
      </c>
      <c r="I42" s="5">
        <v>225</v>
      </c>
      <c r="J42" s="5">
        <v>0</v>
      </c>
      <c r="K42" s="5">
        <v>0</v>
      </c>
      <c r="L42" s="6">
        <v>3.8111627101898193</v>
      </c>
      <c r="M42" s="6">
        <v>0.87611478567123413</v>
      </c>
      <c r="N42" s="6">
        <v>2.9350478649139404</v>
      </c>
      <c r="O42" s="6">
        <v>0.26737049221992493</v>
      </c>
      <c r="P42" s="6">
        <v>0.26737049221992493</v>
      </c>
      <c r="Q42" s="6">
        <v>4.7199997901916504</v>
      </c>
      <c r="R42" s="6">
        <v>1.9986508414149284E-2</v>
      </c>
      <c r="S42" s="6">
        <v>90.209114074707031</v>
      </c>
      <c r="T42" s="6">
        <v>1.0269887447357178</v>
      </c>
      <c r="U42" s="6">
        <v>1431.111083984375</v>
      </c>
      <c r="V42" s="6">
        <v>4.9958366900682449E-2</v>
      </c>
      <c r="W42" s="6">
        <v>7.1761637926101685E-2</v>
      </c>
      <c r="X42" s="6">
        <v>8.1770639419555664</v>
      </c>
      <c r="Y42" s="7">
        <v>13.611921310424805</v>
      </c>
      <c r="Z42" s="7">
        <v>13.611921310424805</v>
      </c>
      <c r="AA42" s="7">
        <v>14.770321846008301</v>
      </c>
    </row>
    <row r="43" spans="1:27" x14ac:dyDescent="0.25">
      <c r="A43" s="1" t="s">
        <v>93</v>
      </c>
      <c r="B43" s="1" t="s">
        <v>94</v>
      </c>
      <c r="C43" s="3" t="s">
        <v>32</v>
      </c>
      <c r="D43" s="4" t="s">
        <v>29</v>
      </c>
      <c r="E43" s="5">
        <v>2303335</v>
      </c>
      <c r="F43" s="5">
        <v>1814594</v>
      </c>
      <c r="G43" s="5">
        <v>8621</v>
      </c>
      <c r="H43" s="5">
        <v>234335</v>
      </c>
      <c r="I43" s="5">
        <v>14641</v>
      </c>
      <c r="J43" s="5">
        <v>2560</v>
      </c>
      <c r="K43" s="5">
        <v>6</v>
      </c>
      <c r="L43" s="6">
        <v>4.5209074020385742</v>
      </c>
      <c r="M43" s="6">
        <v>1.8269686698913574</v>
      </c>
      <c r="N43" s="6">
        <v>2.6939384937286377</v>
      </c>
      <c r="O43" s="6">
        <v>0.44740092754364014</v>
      </c>
      <c r="P43" s="6">
        <v>0.50980818271636963</v>
      </c>
      <c r="Q43" s="6">
        <v>4.8899998664855957</v>
      </c>
      <c r="R43" s="6">
        <v>-2.3994415532797575E-3</v>
      </c>
      <c r="S43" s="6">
        <v>78.631393432617188</v>
      </c>
      <c r="T43" s="6">
        <v>0.47284603118896484</v>
      </c>
      <c r="U43" s="6">
        <v>58.882591247558594</v>
      </c>
      <c r="V43" s="6">
        <v>0.63564354181289673</v>
      </c>
      <c r="W43" s="6">
        <v>0.80303198099136353</v>
      </c>
      <c r="X43" s="6">
        <v>11.117877960205078</v>
      </c>
      <c r="Y43" s="7">
        <v>13.500112533569336</v>
      </c>
      <c r="Z43" s="7">
        <v>13.500112533569336</v>
      </c>
      <c r="AA43" s="7">
        <v>13.988524436950684</v>
      </c>
    </row>
    <row r="44" spans="1:27" x14ac:dyDescent="0.25">
      <c r="A44" s="1" t="s">
        <v>265</v>
      </c>
      <c r="B44" s="1" t="s">
        <v>83</v>
      </c>
      <c r="C44" s="3" t="s">
        <v>32</v>
      </c>
      <c r="D44" s="4" t="s">
        <v>29</v>
      </c>
      <c r="E44" s="5">
        <v>603590</v>
      </c>
      <c r="F44" s="5">
        <v>448163</v>
      </c>
      <c r="G44" s="5">
        <v>4375</v>
      </c>
      <c r="H44" s="5">
        <v>56598</v>
      </c>
      <c r="I44" s="5">
        <v>289</v>
      </c>
      <c r="J44" s="5">
        <v>375</v>
      </c>
      <c r="K44" s="5">
        <v>20</v>
      </c>
      <c r="L44" s="6">
        <v>4.5033097267150879</v>
      </c>
      <c r="M44" s="6">
        <v>1.5019897222518921</v>
      </c>
      <c r="N44" s="6">
        <v>3.0013198852539063</v>
      </c>
      <c r="O44" s="6">
        <v>0.26775303483009338</v>
      </c>
      <c r="P44" s="6">
        <v>0.34936681389808655</v>
      </c>
      <c r="Q44" s="6">
        <v>3.630000114440918</v>
      </c>
      <c r="R44" s="6">
        <v>5.1926635205745697E-2</v>
      </c>
      <c r="S44" s="6">
        <v>87.5218505859375</v>
      </c>
      <c r="T44" s="6">
        <v>0.96676963567733765</v>
      </c>
      <c r="U44" s="6">
        <v>1513.8408203125</v>
      </c>
      <c r="V44" s="6">
        <v>4.7880183905363083E-2</v>
      </c>
      <c r="W44" s="6">
        <v>6.3862040638923645E-2</v>
      </c>
      <c r="X44" s="6">
        <v>11.50197696685791</v>
      </c>
      <c r="Y44" s="7">
        <v>0</v>
      </c>
      <c r="Z44" s="7">
        <v>0</v>
      </c>
      <c r="AA44" s="7">
        <v>0</v>
      </c>
    </row>
    <row r="45" spans="1:27" x14ac:dyDescent="0.25">
      <c r="A45" s="1" t="s">
        <v>97</v>
      </c>
      <c r="B45" s="1" t="s">
        <v>71</v>
      </c>
      <c r="C45" s="3" t="s">
        <v>32</v>
      </c>
      <c r="D45" s="4" t="s">
        <v>29</v>
      </c>
      <c r="E45" s="5">
        <v>1603173</v>
      </c>
      <c r="F45" s="5">
        <v>1338498</v>
      </c>
      <c r="G45" s="5">
        <v>7205</v>
      </c>
      <c r="H45" s="5">
        <v>131612</v>
      </c>
      <c r="I45" s="5">
        <v>2165</v>
      </c>
      <c r="J45" s="5">
        <v>1641</v>
      </c>
      <c r="K45" s="5">
        <v>0</v>
      </c>
      <c r="L45" s="6">
        <v>4.3545246124267578</v>
      </c>
      <c r="M45" s="6">
        <v>1.7226862907409668</v>
      </c>
      <c r="N45" s="6">
        <v>2.6318380832672119</v>
      </c>
      <c r="O45" s="6">
        <v>0.4191901683807373</v>
      </c>
      <c r="P45" s="6">
        <v>0.4191901683807373</v>
      </c>
      <c r="Q45" s="6">
        <v>5.119999885559082</v>
      </c>
      <c r="R45" s="6">
        <v>2.0594925154000521E-3</v>
      </c>
      <c r="S45" s="6">
        <v>81.117156982421875</v>
      </c>
      <c r="T45" s="6">
        <v>0.5354079008102417</v>
      </c>
      <c r="U45" s="6">
        <v>332.79446411132813</v>
      </c>
      <c r="V45" s="6">
        <v>0.14103281497955322</v>
      </c>
      <c r="W45" s="6">
        <v>0.16088245809078217</v>
      </c>
      <c r="X45" s="6">
        <v>8.8983659744262695</v>
      </c>
      <c r="Y45" s="7">
        <v>12.808242797851563</v>
      </c>
      <c r="Z45" s="7">
        <v>12.808242797851563</v>
      </c>
      <c r="AA45" s="7">
        <v>13.489516258239746</v>
      </c>
    </row>
    <row r="46" spans="1:27" x14ac:dyDescent="0.25">
      <c r="A46" s="1" t="s">
        <v>365</v>
      </c>
      <c r="B46" s="1" t="s">
        <v>315</v>
      </c>
      <c r="C46" s="3" t="s">
        <v>32</v>
      </c>
      <c r="D46" s="4" t="s">
        <v>29</v>
      </c>
      <c r="E46" s="5">
        <v>21126710</v>
      </c>
      <c r="F46" s="5">
        <v>13768746</v>
      </c>
      <c r="G46" s="5">
        <v>155146</v>
      </c>
      <c r="H46" s="5">
        <v>2341201</v>
      </c>
      <c r="I46" s="5">
        <v>47464</v>
      </c>
      <c r="J46" s="5">
        <v>34702</v>
      </c>
      <c r="K46" s="5">
        <v>0</v>
      </c>
      <c r="L46" s="6">
        <v>3.9640717506408691</v>
      </c>
      <c r="M46" s="6">
        <v>1.1719124317169189</v>
      </c>
      <c r="N46" s="6">
        <v>2.7921593189239502</v>
      </c>
      <c r="O46" s="6">
        <v>1.0577739477157593</v>
      </c>
      <c r="P46" s="6">
        <v>-0.48925489187240601</v>
      </c>
      <c r="Q46" s="6">
        <v>-4.5199999809265137</v>
      </c>
      <c r="R46" s="6">
        <v>7.5102811679244041E-3</v>
      </c>
      <c r="S46" s="6">
        <v>59.542892456054688</v>
      </c>
      <c r="T46" s="6">
        <v>1.1142430305480957</v>
      </c>
      <c r="U46" s="6">
        <v>326.87088012695313</v>
      </c>
      <c r="V46" s="6">
        <v>0.22466346621513367</v>
      </c>
      <c r="W46" s="6">
        <v>0.34088170528411865</v>
      </c>
      <c r="X46" s="6">
        <v>11.789830207824707</v>
      </c>
      <c r="Y46" s="7">
        <v>15.403390884399414</v>
      </c>
      <c r="Z46" s="7">
        <v>15.403390884399414</v>
      </c>
      <c r="AA46" s="7">
        <v>16.433284759521484</v>
      </c>
    </row>
    <row r="47" spans="1:27" x14ac:dyDescent="0.25">
      <c r="A47" s="1" t="s">
        <v>98</v>
      </c>
      <c r="B47" s="1" t="s">
        <v>99</v>
      </c>
      <c r="C47" s="3" t="s">
        <v>32</v>
      </c>
      <c r="D47" s="4" t="s">
        <v>29</v>
      </c>
      <c r="E47" s="5">
        <v>1896024</v>
      </c>
      <c r="F47" s="5">
        <v>1564712</v>
      </c>
      <c r="G47" s="5">
        <v>19526</v>
      </c>
      <c r="H47" s="5">
        <v>175539</v>
      </c>
      <c r="I47" s="5">
        <v>2256</v>
      </c>
      <c r="J47" s="5">
        <v>3450</v>
      </c>
      <c r="K47" s="5">
        <v>0</v>
      </c>
      <c r="L47" s="6">
        <v>4.7211813926696777</v>
      </c>
      <c r="M47" s="6">
        <v>1.4023154973983765</v>
      </c>
      <c r="N47" s="6">
        <v>3.3188655376434326</v>
      </c>
      <c r="O47" s="6">
        <v>1.0980674028396606</v>
      </c>
      <c r="P47" s="6">
        <v>1.0998393297195435</v>
      </c>
      <c r="Q47" s="6">
        <v>11.829999923706055</v>
      </c>
      <c r="R47" s="6">
        <v>-7.9802883556112647E-4</v>
      </c>
      <c r="S47" s="6">
        <v>58.392276763916016</v>
      </c>
      <c r="T47" s="6">
        <v>1.232516884803772</v>
      </c>
      <c r="U47" s="6">
        <v>865.51416015625</v>
      </c>
      <c r="V47" s="6">
        <v>0.11898583918809891</v>
      </c>
      <c r="W47" s="6">
        <v>0.14240284264087677</v>
      </c>
      <c r="X47" s="6">
        <v>9.7535991668701172</v>
      </c>
      <c r="Y47" s="7">
        <v>11.184609413146973</v>
      </c>
      <c r="Z47" s="7">
        <v>11.184609413146973</v>
      </c>
      <c r="AA47" s="7">
        <v>12.375217437744141</v>
      </c>
    </row>
    <row r="48" spans="1:27" x14ac:dyDescent="0.25">
      <c r="A48" s="1" t="s">
        <v>100</v>
      </c>
      <c r="B48" s="1" t="s">
        <v>101</v>
      </c>
      <c r="C48" s="3" t="s">
        <v>32</v>
      </c>
      <c r="D48" s="4" t="s">
        <v>29</v>
      </c>
      <c r="E48" s="5">
        <v>4482374</v>
      </c>
      <c r="F48" s="5">
        <v>3346109</v>
      </c>
      <c r="G48" s="5">
        <v>57905</v>
      </c>
      <c r="H48" s="5">
        <v>358882</v>
      </c>
      <c r="I48" s="5">
        <v>11656</v>
      </c>
      <c r="J48" s="5">
        <v>2985</v>
      </c>
      <c r="K48" s="5">
        <v>0</v>
      </c>
      <c r="L48" s="6">
        <v>4.7063698768615723</v>
      </c>
      <c r="M48" s="6">
        <v>0.91061598062515259</v>
      </c>
      <c r="N48" s="6">
        <v>3.7957541942596436</v>
      </c>
      <c r="O48" s="6">
        <v>1.0194857120513916</v>
      </c>
      <c r="P48" s="6">
        <v>0.96224790811538696</v>
      </c>
      <c r="Q48" s="6">
        <v>11.970000267028809</v>
      </c>
      <c r="R48" s="6">
        <v>3.6471264902502298E-3</v>
      </c>
      <c r="S48" s="6">
        <v>61.146255493164063</v>
      </c>
      <c r="T48" s="6">
        <v>1.7010799646377563</v>
      </c>
      <c r="U48" s="6">
        <v>496.78277587890625</v>
      </c>
      <c r="V48" s="6">
        <v>0.2600407600402832</v>
      </c>
      <c r="W48" s="6">
        <v>0.34241926670074463</v>
      </c>
      <c r="X48" s="6">
        <v>9.8675937652587891</v>
      </c>
      <c r="Y48" s="7">
        <v>12.191097259521484</v>
      </c>
      <c r="Z48" s="7">
        <v>12.191097259521484</v>
      </c>
      <c r="AA48" s="7">
        <v>13.446636199951172</v>
      </c>
    </row>
    <row r="49" spans="1:27" x14ac:dyDescent="0.25">
      <c r="A49" s="1" t="s">
        <v>102</v>
      </c>
      <c r="B49" s="1" t="s">
        <v>83</v>
      </c>
      <c r="C49" s="3" t="s">
        <v>32</v>
      </c>
      <c r="D49" s="4" t="s">
        <v>29</v>
      </c>
      <c r="E49" s="5">
        <v>1212994</v>
      </c>
      <c r="F49" s="5">
        <v>997365</v>
      </c>
      <c r="G49" s="5">
        <v>8292</v>
      </c>
      <c r="H49" s="5">
        <v>133835</v>
      </c>
      <c r="I49" s="5">
        <v>1211</v>
      </c>
      <c r="J49" s="5">
        <v>502</v>
      </c>
      <c r="K49" s="5">
        <v>0</v>
      </c>
      <c r="L49" s="6">
        <v>4.7569942474365234</v>
      </c>
      <c r="M49" s="6">
        <v>2.5698909759521484</v>
      </c>
      <c r="N49" s="6">
        <v>2.1871030330657959</v>
      </c>
      <c r="O49" s="6">
        <v>0.39872276782989502</v>
      </c>
      <c r="P49" s="6">
        <v>0.39872276782989502</v>
      </c>
      <c r="Q49" s="6">
        <v>3.5</v>
      </c>
      <c r="R49" s="6">
        <v>0</v>
      </c>
      <c r="S49" s="6">
        <v>72.125923156738281</v>
      </c>
      <c r="T49" s="6">
        <v>0.82453560829162598</v>
      </c>
      <c r="U49" s="6">
        <v>684.723388671875</v>
      </c>
      <c r="V49" s="6">
        <v>9.9835611879825592E-2</v>
      </c>
      <c r="W49" s="6">
        <v>0.12041879445314407</v>
      </c>
      <c r="X49" s="6">
        <v>11.142974853515625</v>
      </c>
      <c r="Y49" s="7">
        <v>15.339400291442871</v>
      </c>
      <c r="Z49" s="7">
        <v>15.339400291442871</v>
      </c>
      <c r="AA49" s="7">
        <v>16.400501251220703</v>
      </c>
    </row>
    <row r="50" spans="1:27" x14ac:dyDescent="0.25">
      <c r="A50" s="1" t="s">
        <v>105</v>
      </c>
      <c r="B50" s="1" t="s">
        <v>106</v>
      </c>
      <c r="C50" s="3" t="s">
        <v>32</v>
      </c>
      <c r="D50" s="4" t="s">
        <v>29</v>
      </c>
      <c r="E50" s="5">
        <v>1795649</v>
      </c>
      <c r="F50" s="5">
        <v>1392425</v>
      </c>
      <c r="G50" s="5">
        <v>8824</v>
      </c>
      <c r="H50" s="5">
        <v>111032</v>
      </c>
      <c r="I50" s="5">
        <v>1486</v>
      </c>
      <c r="J50" s="5">
        <v>121</v>
      </c>
      <c r="K50" s="5">
        <v>0</v>
      </c>
      <c r="L50" s="6">
        <v>4.1677703857421875</v>
      </c>
      <c r="M50" s="6">
        <v>1.7506954669952393</v>
      </c>
      <c r="N50" s="6">
        <v>2.4170746803283691</v>
      </c>
      <c r="O50" s="6">
        <v>0.4472215473651886</v>
      </c>
      <c r="P50" s="6">
        <v>0.44250434637069702</v>
      </c>
      <c r="Q50" s="6">
        <v>7</v>
      </c>
      <c r="R50" s="6">
        <v>8.7293179240077734E-4</v>
      </c>
      <c r="S50" s="6">
        <v>84.247665405273438</v>
      </c>
      <c r="T50" s="6">
        <v>0.62972390651702881</v>
      </c>
      <c r="U50" s="6">
        <v>593.80889892578125</v>
      </c>
      <c r="V50" s="6">
        <v>8.2755595445632935E-2</v>
      </c>
      <c r="W50" s="6">
        <v>0.10604824870824814</v>
      </c>
      <c r="X50" s="6">
        <v>8.7069082260131836</v>
      </c>
      <c r="Y50" s="7">
        <v>11.422760963439941</v>
      </c>
      <c r="Z50" s="7">
        <v>11.422760963439941</v>
      </c>
      <c r="AA50" s="7">
        <v>12.079119682312012</v>
      </c>
    </row>
    <row r="51" spans="1:27" x14ac:dyDescent="0.25">
      <c r="A51" s="1" t="s">
        <v>107</v>
      </c>
      <c r="B51" s="1" t="s">
        <v>108</v>
      </c>
      <c r="C51" s="3" t="s">
        <v>32</v>
      </c>
      <c r="D51" s="4" t="s">
        <v>29</v>
      </c>
      <c r="E51" s="5">
        <v>1516408</v>
      </c>
      <c r="F51" s="5">
        <v>1104057</v>
      </c>
      <c r="G51" s="5">
        <v>7848</v>
      </c>
      <c r="H51" s="5">
        <v>125322</v>
      </c>
      <c r="I51" s="5">
        <v>1917</v>
      </c>
      <c r="J51" s="5">
        <v>855</v>
      </c>
      <c r="K51" s="5">
        <v>0</v>
      </c>
      <c r="L51" s="6">
        <v>4.802617073059082</v>
      </c>
      <c r="M51" s="6">
        <v>1.8210198879241943</v>
      </c>
      <c r="N51" s="6">
        <v>2.9815974235534668</v>
      </c>
      <c r="O51" s="6">
        <v>0.730388343334198</v>
      </c>
      <c r="P51" s="6">
        <v>0.54025661945343018</v>
      </c>
      <c r="Q51" s="6">
        <v>6.429999828338623</v>
      </c>
      <c r="R51" s="6">
        <v>-3.6461098352447152E-4</v>
      </c>
      <c r="S51" s="6">
        <v>70.555587768554688</v>
      </c>
      <c r="T51" s="6">
        <v>0.70581567287445068</v>
      </c>
      <c r="U51" s="6">
        <v>409.38967895507813</v>
      </c>
      <c r="V51" s="6">
        <v>0.12641716003417969</v>
      </c>
      <c r="W51" s="6">
        <v>0.17240682244300842</v>
      </c>
      <c r="X51" s="6">
        <v>9.1420774459838867</v>
      </c>
      <c r="Y51" s="7">
        <v>12.192160606384277</v>
      </c>
      <c r="Z51" s="7">
        <v>12.192160606384277</v>
      </c>
      <c r="AA51" s="7">
        <v>13.07355785369873</v>
      </c>
    </row>
    <row r="52" spans="1:27" x14ac:dyDescent="0.25">
      <c r="A52" s="1" t="s">
        <v>366</v>
      </c>
      <c r="B52" s="1" t="s">
        <v>335</v>
      </c>
      <c r="C52" s="3" t="s">
        <v>32</v>
      </c>
      <c r="D52" s="4" t="s">
        <v>29</v>
      </c>
      <c r="E52" s="5">
        <v>14645</v>
      </c>
      <c r="F52" s="5">
        <v>0</v>
      </c>
      <c r="G52" s="5">
        <v>0</v>
      </c>
      <c r="H52" s="5">
        <v>13204</v>
      </c>
      <c r="I52" s="5">
        <v>0</v>
      </c>
      <c r="J52" s="5">
        <v>0</v>
      </c>
      <c r="K52" s="5">
        <v>0</v>
      </c>
      <c r="L52" s="6">
        <v>4.7963089942932129</v>
      </c>
      <c r="M52" s="6">
        <v>0</v>
      </c>
      <c r="N52" s="6">
        <v>4.7963089942932129</v>
      </c>
      <c r="O52" s="6">
        <v>7.1978602409362793</v>
      </c>
      <c r="P52" s="6">
        <v>7.1978602409362793</v>
      </c>
      <c r="Q52" s="6">
        <v>7.9499998092651367</v>
      </c>
      <c r="R52" s="6">
        <v>0</v>
      </c>
      <c r="S52" s="6">
        <v>62.495582580566406</v>
      </c>
      <c r="T52" s="6">
        <v>0</v>
      </c>
      <c r="U52" s="6">
        <v>0</v>
      </c>
      <c r="V52" s="6">
        <v>0</v>
      </c>
      <c r="W52" s="6">
        <v>0</v>
      </c>
      <c r="X52" s="6">
        <v>89.76171875</v>
      </c>
      <c r="Y52" s="7">
        <v>0</v>
      </c>
      <c r="Z52" s="7">
        <v>0</v>
      </c>
      <c r="AA52" s="7">
        <v>0</v>
      </c>
    </row>
    <row r="53" spans="1:27" x14ac:dyDescent="0.25">
      <c r="A53" s="1" t="s">
        <v>119</v>
      </c>
      <c r="B53" s="1" t="s">
        <v>120</v>
      </c>
      <c r="C53" s="3" t="s">
        <v>32</v>
      </c>
      <c r="D53" s="4" t="s">
        <v>29</v>
      </c>
      <c r="E53" s="5">
        <v>1884819</v>
      </c>
      <c r="F53" s="5">
        <v>1117343</v>
      </c>
      <c r="G53" s="5">
        <v>6871</v>
      </c>
      <c r="H53" s="5">
        <v>156766</v>
      </c>
      <c r="I53" s="5">
        <v>6392</v>
      </c>
      <c r="J53" s="5">
        <v>1218</v>
      </c>
      <c r="K53" s="5">
        <v>0</v>
      </c>
      <c r="L53" s="6">
        <v>3.5833275318145752</v>
      </c>
      <c r="M53" s="6">
        <v>0.71614813804626465</v>
      </c>
      <c r="N53" s="6">
        <v>2.8671793937683105</v>
      </c>
      <c r="O53" s="6">
        <v>0.81128466129302979</v>
      </c>
      <c r="P53" s="6">
        <v>0.80857723951339722</v>
      </c>
      <c r="Q53" s="6">
        <v>9.4799995422363281</v>
      </c>
      <c r="R53" s="6">
        <v>8.065330795943737E-3</v>
      </c>
      <c r="S53" s="6">
        <v>65.215789794921875</v>
      </c>
      <c r="T53" s="6">
        <v>0.6111825704574585</v>
      </c>
      <c r="U53" s="6">
        <v>107.49374389648438</v>
      </c>
      <c r="V53" s="6">
        <v>0.339130699634552</v>
      </c>
      <c r="W53" s="6">
        <v>0.56857502460479736</v>
      </c>
      <c r="X53" s="6">
        <v>11.310843467712402</v>
      </c>
      <c r="Y53" s="7">
        <v>0</v>
      </c>
      <c r="Z53" s="7">
        <v>0</v>
      </c>
      <c r="AA53" s="7">
        <v>0</v>
      </c>
    </row>
    <row r="54" spans="1:27" x14ac:dyDescent="0.25">
      <c r="A54" s="1" t="s">
        <v>278</v>
      </c>
      <c r="B54" s="1" t="s">
        <v>125</v>
      </c>
      <c r="C54" s="3" t="s">
        <v>32</v>
      </c>
      <c r="D54" s="4" t="s">
        <v>29</v>
      </c>
      <c r="E54" s="5">
        <v>761889</v>
      </c>
      <c r="F54" s="5">
        <v>473869</v>
      </c>
      <c r="G54" s="5">
        <v>4325</v>
      </c>
      <c r="H54" s="5">
        <v>75036</v>
      </c>
      <c r="I54" s="5">
        <v>1421</v>
      </c>
      <c r="J54" s="5">
        <v>2236</v>
      </c>
      <c r="K54" s="5">
        <v>0</v>
      </c>
      <c r="L54" s="6">
        <v>4.1075892448425293</v>
      </c>
      <c r="M54" s="6">
        <v>0.67325979471206665</v>
      </c>
      <c r="N54" s="6">
        <v>3.4343292713165283</v>
      </c>
      <c r="O54" s="6">
        <v>0.99198013544082642</v>
      </c>
      <c r="P54" s="6">
        <v>0.99198013544082642</v>
      </c>
      <c r="Q54" s="6">
        <v>10</v>
      </c>
      <c r="R54" s="6">
        <v>4.7962244600057602E-2</v>
      </c>
      <c r="S54" s="6">
        <v>63.915931701660156</v>
      </c>
      <c r="T54" s="6">
        <v>0.90444463491439819</v>
      </c>
      <c r="U54" s="6">
        <v>304.36312866210938</v>
      </c>
      <c r="V54" s="6">
        <v>0.1865101158618927</v>
      </c>
      <c r="W54" s="6">
        <v>0.29715973138809204</v>
      </c>
      <c r="X54" s="6">
        <v>12.349174499511719</v>
      </c>
      <c r="Y54" s="7">
        <v>0</v>
      </c>
      <c r="Z54" s="7">
        <v>0</v>
      </c>
      <c r="AA54" s="7">
        <v>0</v>
      </c>
    </row>
    <row r="55" spans="1:27" x14ac:dyDescent="0.25">
      <c r="A55" s="1" t="s">
        <v>124</v>
      </c>
      <c r="B55" s="1" t="s">
        <v>125</v>
      </c>
      <c r="C55" s="3" t="s">
        <v>32</v>
      </c>
      <c r="D55" s="4" t="s">
        <v>29</v>
      </c>
      <c r="E55" s="5">
        <v>1138632</v>
      </c>
      <c r="F55" s="5">
        <v>847554</v>
      </c>
      <c r="G55" s="5">
        <v>7770</v>
      </c>
      <c r="H55" s="5">
        <v>107612</v>
      </c>
      <c r="I55" s="5">
        <v>2768</v>
      </c>
      <c r="J55" s="5">
        <v>949</v>
      </c>
      <c r="K55" s="5">
        <v>0</v>
      </c>
      <c r="L55" s="6">
        <v>4.0714197158813477</v>
      </c>
      <c r="M55" s="6">
        <v>1.1137986183166504</v>
      </c>
      <c r="N55" s="6">
        <v>2.9576213359832764</v>
      </c>
      <c r="O55" s="6">
        <v>0.56938678026199341</v>
      </c>
      <c r="P55" s="6">
        <v>0.57659333944320679</v>
      </c>
      <c r="Q55" s="6">
        <v>5.7199997901916504</v>
      </c>
      <c r="R55" s="6">
        <v>2.0832601934671402E-2</v>
      </c>
      <c r="S55" s="6">
        <v>80.478523254394531</v>
      </c>
      <c r="T55" s="6">
        <v>0.9084276556968689</v>
      </c>
      <c r="U55" s="6">
        <v>280.70809936523438</v>
      </c>
      <c r="V55" s="6">
        <v>0.24309873580932617</v>
      </c>
      <c r="W55" s="6">
        <v>0.32362005114555359</v>
      </c>
      <c r="X55" s="6">
        <v>12.004360198974609</v>
      </c>
      <c r="Y55" s="7">
        <v>20.068315505981445</v>
      </c>
      <c r="Z55" s="7">
        <v>20.068315505981445</v>
      </c>
      <c r="AA55" s="7">
        <v>21.213640213012695</v>
      </c>
    </row>
    <row r="56" spans="1:27" x14ac:dyDescent="0.25">
      <c r="A56" s="1" t="s">
        <v>128</v>
      </c>
      <c r="B56" s="1" t="s">
        <v>129</v>
      </c>
      <c r="C56" s="3" t="s">
        <v>32</v>
      </c>
      <c r="D56" s="4" t="s">
        <v>29</v>
      </c>
      <c r="E56" s="5">
        <v>5666692</v>
      </c>
      <c r="F56" s="5">
        <v>4692339</v>
      </c>
      <c r="G56" s="5">
        <v>48312</v>
      </c>
      <c r="H56" s="5">
        <v>557073</v>
      </c>
      <c r="I56" s="5">
        <v>18783</v>
      </c>
      <c r="J56" s="5">
        <v>2745</v>
      </c>
      <c r="K56" s="5">
        <v>0</v>
      </c>
      <c r="L56" s="6">
        <v>4.7092113494873047</v>
      </c>
      <c r="M56" s="6">
        <v>2.1097235679626465</v>
      </c>
      <c r="N56" s="6">
        <v>2.5994875431060791</v>
      </c>
      <c r="O56" s="6">
        <v>0.58554673194885254</v>
      </c>
      <c r="P56" s="6">
        <v>0.58554673194885254</v>
      </c>
      <c r="Q56" s="6">
        <v>5.8499999046325684</v>
      </c>
      <c r="R56" s="6">
        <v>7.5492165982723236E-2</v>
      </c>
      <c r="S56" s="6">
        <v>71.755767822265625</v>
      </c>
      <c r="T56" s="6">
        <v>1.019100546836853</v>
      </c>
      <c r="U56" s="6">
        <v>257.2113037109375</v>
      </c>
      <c r="V56" s="6">
        <v>0.33146321773529053</v>
      </c>
      <c r="W56" s="6">
        <v>0.3962114155292511</v>
      </c>
      <c r="X56" s="6">
        <v>9.6603069305419922</v>
      </c>
      <c r="Y56" s="7">
        <v>11.450309753417969</v>
      </c>
      <c r="Z56" s="7">
        <v>11.450309753417969</v>
      </c>
      <c r="AA56" s="7">
        <v>12.558535575866699</v>
      </c>
    </row>
    <row r="57" spans="1:27" x14ac:dyDescent="0.25">
      <c r="A57" s="1" t="s">
        <v>279</v>
      </c>
      <c r="B57" s="1" t="s">
        <v>280</v>
      </c>
      <c r="C57" s="3" t="s">
        <v>32</v>
      </c>
      <c r="D57" s="4" t="s">
        <v>29</v>
      </c>
      <c r="E57" s="5">
        <v>578167</v>
      </c>
      <c r="F57" s="5">
        <v>430101</v>
      </c>
      <c r="G57" s="5">
        <v>3497</v>
      </c>
      <c r="H57" s="5">
        <v>43740</v>
      </c>
      <c r="I57" s="5">
        <v>367</v>
      </c>
      <c r="J57" s="5">
        <v>884</v>
      </c>
      <c r="K57" s="5">
        <v>0</v>
      </c>
      <c r="L57" s="6">
        <v>4.1364493370056152</v>
      </c>
      <c r="M57" s="6">
        <v>1.5246677398681641</v>
      </c>
      <c r="N57" s="6">
        <v>2.6117813587188721</v>
      </c>
      <c r="O57" s="6">
        <v>0.35414129495620728</v>
      </c>
      <c r="P57" s="6">
        <v>0.39737808704376221</v>
      </c>
      <c r="Q57" s="6">
        <v>4.9800000190734863</v>
      </c>
      <c r="R57" s="6">
        <v>6.3131976639851928E-4</v>
      </c>
      <c r="S57" s="6">
        <v>82.356475830078125</v>
      </c>
      <c r="T57" s="6">
        <v>0.806507408618927</v>
      </c>
      <c r="U57" s="6">
        <v>952.86102294921875</v>
      </c>
      <c r="V57" s="6">
        <v>6.3476473093032837E-2</v>
      </c>
      <c r="W57" s="6">
        <v>8.4640614688396454E-2</v>
      </c>
      <c r="X57" s="6">
        <v>9.611811637878418</v>
      </c>
      <c r="Y57" s="7">
        <v>13.253342628479004</v>
      </c>
      <c r="Z57" s="7">
        <v>13.253342628479004</v>
      </c>
      <c r="AA57" s="7">
        <v>14.067364692687988</v>
      </c>
    </row>
    <row r="58" spans="1:27" x14ac:dyDescent="0.25">
      <c r="A58" s="1" t="s">
        <v>130</v>
      </c>
      <c r="B58" s="1" t="s">
        <v>131</v>
      </c>
      <c r="C58" s="3" t="s">
        <v>32</v>
      </c>
      <c r="D58" s="4" t="s">
        <v>29</v>
      </c>
      <c r="E58" s="5">
        <v>4356918</v>
      </c>
      <c r="F58" s="5">
        <v>3808794</v>
      </c>
      <c r="G58" s="5">
        <v>26381</v>
      </c>
      <c r="H58" s="5">
        <v>401947</v>
      </c>
      <c r="I58" s="5">
        <v>195</v>
      </c>
      <c r="J58" s="5">
        <v>1063</v>
      </c>
      <c r="K58" s="5">
        <v>0</v>
      </c>
      <c r="L58" s="6">
        <v>4.1072654724121094</v>
      </c>
      <c r="M58" s="6">
        <v>2.8555033206939697</v>
      </c>
      <c r="N58" s="6">
        <v>1.2517622709274292</v>
      </c>
      <c r="O58" s="6">
        <v>0.39405301213264465</v>
      </c>
      <c r="P58" s="6">
        <v>0.62668317556381226</v>
      </c>
      <c r="Q58" s="6">
        <v>6.7699999809265137</v>
      </c>
      <c r="R58" s="6">
        <v>0</v>
      </c>
      <c r="S58" s="6">
        <v>53.738189697265625</v>
      </c>
      <c r="T58" s="6">
        <v>0.68786954879760742</v>
      </c>
      <c r="U58" s="6">
        <v>13528.7177734375</v>
      </c>
      <c r="V58" s="6">
        <v>4.4756405986845493E-3</v>
      </c>
      <c r="W58" s="6">
        <v>5.0845136865973473E-3</v>
      </c>
      <c r="X58" s="6">
        <v>9.4907026290893555</v>
      </c>
      <c r="Y58" s="7">
        <v>12.47986888885498</v>
      </c>
      <c r="Z58" s="7">
        <v>12.47986888885498</v>
      </c>
      <c r="AA58" s="7">
        <v>13.29896068572998</v>
      </c>
    </row>
    <row r="59" spans="1:27" x14ac:dyDescent="0.25">
      <c r="A59" s="1" t="s">
        <v>132</v>
      </c>
      <c r="B59" s="1" t="s">
        <v>133</v>
      </c>
      <c r="C59" s="3" t="s">
        <v>32</v>
      </c>
      <c r="D59" s="4" t="s">
        <v>29</v>
      </c>
      <c r="E59" s="5">
        <v>1375790</v>
      </c>
      <c r="F59" s="5">
        <v>1101961</v>
      </c>
      <c r="G59" s="5">
        <v>11367</v>
      </c>
      <c r="H59" s="5">
        <v>148646</v>
      </c>
      <c r="I59" s="5">
        <v>5348</v>
      </c>
      <c r="J59" s="5">
        <v>796</v>
      </c>
      <c r="K59" s="5">
        <v>0</v>
      </c>
      <c r="L59" s="6">
        <v>4.5912957191467285</v>
      </c>
      <c r="M59" s="6">
        <v>0.68491911888122559</v>
      </c>
      <c r="N59" s="6">
        <v>3.906376838684082</v>
      </c>
      <c r="O59" s="6">
        <v>1.3380796909332275</v>
      </c>
      <c r="P59" s="6">
        <v>1.3380796909332275</v>
      </c>
      <c r="Q59" s="6">
        <v>12.479999542236328</v>
      </c>
      <c r="R59" s="6">
        <v>-2.4089948274195194E-3</v>
      </c>
      <c r="S59" s="6">
        <v>56.656352996826172</v>
      </c>
      <c r="T59" s="6">
        <v>1.0209928750991821</v>
      </c>
      <c r="U59" s="6">
        <v>212.5467529296875</v>
      </c>
      <c r="V59" s="6">
        <v>0.38872212171554565</v>
      </c>
      <c r="W59" s="6">
        <v>0.48036158084869385</v>
      </c>
      <c r="X59" s="6">
        <v>10.664499282836914</v>
      </c>
      <c r="Y59" s="7">
        <v>13.421501159667969</v>
      </c>
      <c r="Z59" s="7">
        <v>13.421501159667969</v>
      </c>
      <c r="AA59" s="7">
        <v>14.493735313415527</v>
      </c>
    </row>
    <row r="60" spans="1:27" x14ac:dyDescent="0.25">
      <c r="A60" s="1" t="s">
        <v>135</v>
      </c>
      <c r="B60" s="1" t="s">
        <v>136</v>
      </c>
      <c r="C60" s="3" t="s">
        <v>32</v>
      </c>
      <c r="D60" s="4" t="s">
        <v>29</v>
      </c>
      <c r="E60" s="5">
        <v>4985355</v>
      </c>
      <c r="F60" s="5">
        <v>3864781</v>
      </c>
      <c r="G60" s="5">
        <v>14051</v>
      </c>
      <c r="H60" s="5">
        <v>547428</v>
      </c>
      <c r="I60" s="5">
        <v>596</v>
      </c>
      <c r="J60" s="5">
        <v>109</v>
      </c>
      <c r="K60" s="5">
        <v>0</v>
      </c>
      <c r="L60" s="6">
        <v>3.6025855541229248</v>
      </c>
      <c r="M60" s="6">
        <v>2.2085926532745361</v>
      </c>
      <c r="N60" s="6">
        <v>1.3939929008483887</v>
      </c>
      <c r="O60" s="6">
        <v>0.32628598809242249</v>
      </c>
      <c r="P60" s="6">
        <v>0.58703809976577759</v>
      </c>
      <c r="Q60" s="6">
        <v>5.2899999618530273</v>
      </c>
      <c r="R60" s="6">
        <v>-3.5245931940153241E-5</v>
      </c>
      <c r="S60" s="6">
        <v>75.962150573730469</v>
      </c>
      <c r="T60" s="6">
        <v>0.36224821209907532</v>
      </c>
      <c r="U60" s="6">
        <v>2357.55029296875</v>
      </c>
      <c r="V60" s="6">
        <v>1.1955016292631626E-2</v>
      </c>
      <c r="W60" s="6">
        <v>1.5365450643002987E-2</v>
      </c>
      <c r="X60" s="6">
        <v>11.070919990539551</v>
      </c>
      <c r="Y60" s="7">
        <v>14.494631767272949</v>
      </c>
      <c r="Z60" s="7">
        <v>14.494631767272949</v>
      </c>
      <c r="AA60" s="7">
        <v>14.869913101196289</v>
      </c>
    </row>
    <row r="61" spans="1:27" x14ac:dyDescent="0.25">
      <c r="A61" s="1" t="s">
        <v>145</v>
      </c>
      <c r="B61" s="1" t="s">
        <v>146</v>
      </c>
      <c r="C61" s="3" t="s">
        <v>32</v>
      </c>
      <c r="D61" s="4" t="s">
        <v>29</v>
      </c>
      <c r="E61" s="5">
        <v>4297357</v>
      </c>
      <c r="F61" s="5">
        <v>3348056</v>
      </c>
      <c r="G61" s="5">
        <v>31331</v>
      </c>
      <c r="H61" s="5">
        <v>473782</v>
      </c>
      <c r="I61" s="5">
        <v>842</v>
      </c>
      <c r="J61" s="5">
        <v>3911</v>
      </c>
      <c r="K61" s="5">
        <v>0</v>
      </c>
      <c r="L61" s="6">
        <v>4.4163274765014648</v>
      </c>
      <c r="M61" s="6">
        <v>2.422745943069458</v>
      </c>
      <c r="N61" s="6">
        <v>1.9935816526412964</v>
      </c>
      <c r="O61" s="6">
        <v>0.41113805770874023</v>
      </c>
      <c r="P61" s="6">
        <v>0.41113805770874023</v>
      </c>
      <c r="Q61" s="6">
        <v>3.619999885559082</v>
      </c>
      <c r="R61" s="6">
        <v>1.3691593194380403E-3</v>
      </c>
      <c r="S61" s="6">
        <v>72.669731140136719</v>
      </c>
      <c r="T61" s="6">
        <v>0.92712080478668213</v>
      </c>
      <c r="U61" s="6">
        <v>3721.021484375</v>
      </c>
      <c r="V61" s="6">
        <v>1.9593438133597374E-2</v>
      </c>
      <c r="W61" s="6">
        <v>2.491576224565506E-2</v>
      </c>
      <c r="X61" s="6">
        <v>12.092632293701172</v>
      </c>
      <c r="Y61" s="7">
        <v>18.466264724731445</v>
      </c>
      <c r="Z61" s="7">
        <v>18.466264724731445</v>
      </c>
      <c r="AA61" s="7">
        <v>19.627117156982422</v>
      </c>
    </row>
    <row r="62" spans="1:27" x14ac:dyDescent="0.25">
      <c r="A62" s="1" t="s">
        <v>286</v>
      </c>
      <c r="B62" s="1" t="s">
        <v>287</v>
      </c>
      <c r="C62" s="3" t="s">
        <v>32</v>
      </c>
      <c r="D62" s="4" t="s">
        <v>29</v>
      </c>
      <c r="E62" s="5">
        <v>536598</v>
      </c>
      <c r="F62" s="5">
        <v>378436</v>
      </c>
      <c r="G62" s="5">
        <v>3771</v>
      </c>
      <c r="H62" s="5">
        <v>34491</v>
      </c>
      <c r="I62" s="5">
        <v>1415</v>
      </c>
      <c r="J62" s="5">
        <v>2466</v>
      </c>
      <c r="K62" s="5">
        <v>0</v>
      </c>
      <c r="L62" s="6">
        <v>4.0575685501098633</v>
      </c>
      <c r="M62" s="6">
        <v>0.96708333492279053</v>
      </c>
      <c r="N62" s="6">
        <v>3.0904850959777832</v>
      </c>
      <c r="O62" s="6">
        <v>0.44262433052062988</v>
      </c>
      <c r="P62" s="6">
        <v>0.44262433052062988</v>
      </c>
      <c r="Q62" s="6">
        <v>6.869999885559082</v>
      </c>
      <c r="R62" s="6">
        <v>1.9255489110946655E-2</v>
      </c>
      <c r="S62" s="6">
        <v>83.445205688476563</v>
      </c>
      <c r="T62" s="6">
        <v>0.98663812875747681</v>
      </c>
      <c r="U62" s="6">
        <v>266.50177001953125</v>
      </c>
      <c r="V62" s="6">
        <v>0.26369833946228027</v>
      </c>
      <c r="W62" s="6">
        <v>0.37021824717521667</v>
      </c>
      <c r="X62" s="6">
        <v>8.4114265441894531</v>
      </c>
      <c r="Y62" s="7">
        <v>13.158308982849121</v>
      </c>
      <c r="Z62" s="7">
        <v>13.158308982849121</v>
      </c>
      <c r="AA62" s="7">
        <v>14.317426681518555</v>
      </c>
    </row>
    <row r="63" spans="1:27" x14ac:dyDescent="0.25">
      <c r="A63" s="1" t="s">
        <v>149</v>
      </c>
      <c r="B63" s="1" t="s">
        <v>150</v>
      </c>
      <c r="C63" s="3" t="s">
        <v>32</v>
      </c>
      <c r="D63" s="4" t="s">
        <v>29</v>
      </c>
      <c r="E63" s="5">
        <v>1585894</v>
      </c>
      <c r="F63" s="5">
        <v>1164921</v>
      </c>
      <c r="G63" s="5">
        <v>13219</v>
      </c>
      <c r="H63" s="5">
        <v>180647</v>
      </c>
      <c r="I63" s="5">
        <v>3173</v>
      </c>
      <c r="J63" s="5">
        <v>2844</v>
      </c>
      <c r="K63" s="5">
        <v>0</v>
      </c>
      <c r="L63" s="6">
        <v>4.8619599342346191</v>
      </c>
      <c r="M63" s="6">
        <v>1.103812575340271</v>
      </c>
      <c r="N63" s="6">
        <v>3.7581472396850586</v>
      </c>
      <c r="O63" s="6">
        <v>0.96211141347885132</v>
      </c>
      <c r="P63" s="6">
        <v>0.96256536245346069</v>
      </c>
      <c r="Q63" s="6">
        <v>8.8100004196166992</v>
      </c>
      <c r="R63" s="6">
        <v>-7.9618534073233604E-3</v>
      </c>
      <c r="S63" s="6">
        <v>63.104244232177734</v>
      </c>
      <c r="T63" s="6">
        <v>1.1220228672027588</v>
      </c>
      <c r="U63" s="6">
        <v>416.60888671875</v>
      </c>
      <c r="V63" s="6">
        <v>0.20007643103599548</v>
      </c>
      <c r="W63" s="6">
        <v>0.26932284235954285</v>
      </c>
      <c r="X63" s="6">
        <v>12.619826316833496</v>
      </c>
      <c r="Y63" s="7">
        <v>16.271747589111328</v>
      </c>
      <c r="Z63" s="7">
        <v>16.271747589111328</v>
      </c>
      <c r="AA63" s="7">
        <v>17.403652191162109</v>
      </c>
    </row>
    <row r="64" spans="1:27" x14ac:dyDescent="0.25">
      <c r="A64" s="1" t="s">
        <v>153</v>
      </c>
      <c r="B64" s="1" t="s">
        <v>154</v>
      </c>
      <c r="C64" s="3" t="s">
        <v>32</v>
      </c>
      <c r="D64" s="4" t="s">
        <v>29</v>
      </c>
      <c r="E64" s="5">
        <v>1690614</v>
      </c>
      <c r="F64" s="5">
        <v>1344118</v>
      </c>
      <c r="G64" s="5">
        <v>13600</v>
      </c>
      <c r="H64" s="5">
        <v>136695</v>
      </c>
      <c r="I64" s="5">
        <v>4675</v>
      </c>
      <c r="J64" s="5">
        <v>5741</v>
      </c>
      <c r="K64" s="5">
        <v>0</v>
      </c>
      <c r="L64" s="6">
        <v>4.7803769111633301</v>
      </c>
      <c r="M64" s="6">
        <v>1.9187709093093872</v>
      </c>
      <c r="N64" s="6">
        <v>2.8616058826446533</v>
      </c>
      <c r="O64" s="6">
        <v>0.4261339008808136</v>
      </c>
      <c r="P64" s="6">
        <v>0.39880779385566711</v>
      </c>
      <c r="Q64" s="6">
        <v>4.4800000190734863</v>
      </c>
      <c r="R64" s="6">
        <v>4.9230670556426048E-3</v>
      </c>
      <c r="S64" s="6">
        <v>75.848304748535156</v>
      </c>
      <c r="T64" s="6">
        <v>1.0016807317733765</v>
      </c>
      <c r="U64" s="6">
        <v>290.90908813476563</v>
      </c>
      <c r="V64" s="6">
        <v>0.27652674913406372</v>
      </c>
      <c r="W64" s="6">
        <v>0.34432774782180786</v>
      </c>
      <c r="X64" s="6">
        <v>9.9711580276489258</v>
      </c>
      <c r="Y64" s="7">
        <v>0</v>
      </c>
      <c r="Z64" s="7">
        <v>0</v>
      </c>
      <c r="AA64" s="7">
        <v>0</v>
      </c>
    </row>
    <row r="65" spans="1:27" x14ac:dyDescent="0.25">
      <c r="A65" s="1" t="s">
        <v>288</v>
      </c>
      <c r="B65" s="1" t="s">
        <v>289</v>
      </c>
      <c r="C65" s="3" t="s">
        <v>32</v>
      </c>
      <c r="D65" s="4" t="s">
        <v>29</v>
      </c>
      <c r="E65" s="5">
        <v>257012</v>
      </c>
      <c r="F65" s="5">
        <v>203884</v>
      </c>
      <c r="G65" s="5">
        <v>1135</v>
      </c>
      <c r="H65" s="5">
        <v>22097</v>
      </c>
      <c r="I65" s="5">
        <v>282</v>
      </c>
      <c r="J65" s="5">
        <v>16</v>
      </c>
      <c r="K65" s="5">
        <v>50</v>
      </c>
      <c r="L65" s="6">
        <v>4.290186882019043</v>
      </c>
      <c r="M65" s="6">
        <v>0.31213927268981934</v>
      </c>
      <c r="N65" s="6">
        <v>3.9780476093292236</v>
      </c>
      <c r="O65" s="6">
        <v>0.60506755113601685</v>
      </c>
      <c r="P65" s="6">
        <v>0.60506755113601685</v>
      </c>
      <c r="Q65" s="6">
        <v>7.5999999046325684</v>
      </c>
      <c r="R65" s="6">
        <v>1.3189759338274598E-3</v>
      </c>
      <c r="S65" s="6">
        <v>80.284103393554688</v>
      </c>
      <c r="T65" s="6">
        <v>0.55360722541809082</v>
      </c>
      <c r="U65" s="6">
        <v>402.48226928710938</v>
      </c>
      <c r="V65" s="6">
        <v>0.10972250252962112</v>
      </c>
      <c r="W65" s="6">
        <v>0.13754822313785553</v>
      </c>
      <c r="X65" s="6">
        <v>9.1118898391723633</v>
      </c>
      <c r="Y65" s="7">
        <v>13.94194507598877</v>
      </c>
      <c r="Z65" s="7">
        <v>13.94194507598877</v>
      </c>
      <c r="AA65" s="7">
        <v>14.616036415100098</v>
      </c>
    </row>
    <row r="66" spans="1:27" x14ac:dyDescent="0.25">
      <c r="A66" s="1" t="s">
        <v>157</v>
      </c>
      <c r="B66" s="1" t="s">
        <v>158</v>
      </c>
      <c r="C66" s="3" t="s">
        <v>32</v>
      </c>
      <c r="D66" s="4" t="s">
        <v>29</v>
      </c>
      <c r="E66" s="5">
        <v>1325939</v>
      </c>
      <c r="F66" s="5">
        <v>1161166</v>
      </c>
      <c r="G66" s="5">
        <v>9116</v>
      </c>
      <c r="H66" s="5">
        <v>124564</v>
      </c>
      <c r="I66" s="5">
        <v>429</v>
      </c>
      <c r="J66" s="5">
        <v>184</v>
      </c>
      <c r="K66" s="5">
        <v>0</v>
      </c>
      <c r="L66" s="6">
        <v>4.130983829498291</v>
      </c>
      <c r="M66" s="6">
        <v>1.3394664525985718</v>
      </c>
      <c r="N66" s="6">
        <v>2.7915174961090088</v>
      </c>
      <c r="O66" s="6">
        <v>0.75122296810150146</v>
      </c>
      <c r="P66" s="6">
        <v>0.75122296810150146</v>
      </c>
      <c r="Q66" s="6">
        <v>8.0100002288818359</v>
      </c>
      <c r="R66" s="6">
        <v>0</v>
      </c>
      <c r="S66" s="6">
        <v>66.740997314453125</v>
      </c>
      <c r="T66" s="6">
        <v>0.7789575457572937</v>
      </c>
      <c r="U66" s="6">
        <v>2124.941650390625</v>
      </c>
      <c r="V66" s="6">
        <v>3.2354429364204407E-2</v>
      </c>
      <c r="W66" s="6">
        <v>3.6657832562923431E-2</v>
      </c>
      <c r="X66" s="6">
        <v>10.626943588256836</v>
      </c>
      <c r="Y66" s="7">
        <v>0</v>
      </c>
      <c r="Z66" s="7">
        <v>0</v>
      </c>
      <c r="AA66" s="7">
        <v>0</v>
      </c>
    </row>
    <row r="67" spans="1:27" x14ac:dyDescent="0.25">
      <c r="A67" s="1" t="s">
        <v>290</v>
      </c>
      <c r="B67" s="1" t="s">
        <v>67</v>
      </c>
      <c r="C67" s="3" t="s">
        <v>32</v>
      </c>
      <c r="D67" s="4" t="s">
        <v>29</v>
      </c>
      <c r="E67" s="5">
        <v>691189</v>
      </c>
      <c r="F67" s="5">
        <v>564100</v>
      </c>
      <c r="G67" s="5">
        <v>4349</v>
      </c>
      <c r="H67" s="5">
        <v>84473</v>
      </c>
      <c r="I67" s="5">
        <v>4319</v>
      </c>
      <c r="J67" s="5">
        <v>10</v>
      </c>
      <c r="K67" s="5">
        <v>0</v>
      </c>
      <c r="L67" s="6">
        <v>5.5388154983520508</v>
      </c>
      <c r="M67" s="6">
        <v>1.276303768157959</v>
      </c>
      <c r="N67" s="6">
        <v>4.2625117301940918</v>
      </c>
      <c r="O67" s="6">
        <v>1.2250963449478149</v>
      </c>
      <c r="P67" s="6">
        <v>1.2250963449478149</v>
      </c>
      <c r="Q67" s="6">
        <v>9.8500003814697266</v>
      </c>
      <c r="R67" s="6">
        <v>-2.4661171482875943E-4</v>
      </c>
      <c r="S67" s="6">
        <v>59.615291595458984</v>
      </c>
      <c r="T67" s="6">
        <v>0.76506423950195313</v>
      </c>
      <c r="U67" s="6">
        <v>100.69460296630859</v>
      </c>
      <c r="V67" s="6">
        <v>0.62486529350280762</v>
      </c>
      <c r="W67" s="6">
        <v>0.75978672504425049</v>
      </c>
      <c r="X67" s="6">
        <v>13.626979827880859</v>
      </c>
      <c r="Y67" s="7">
        <v>17.802627563476563</v>
      </c>
      <c r="Z67" s="7">
        <v>17.802627563476563</v>
      </c>
      <c r="AA67" s="7">
        <v>18.783252716064453</v>
      </c>
    </row>
    <row r="68" spans="1:27" x14ac:dyDescent="0.25">
      <c r="A68" s="1" t="s">
        <v>291</v>
      </c>
      <c r="B68" s="1" t="s">
        <v>292</v>
      </c>
      <c r="C68" s="3" t="s">
        <v>32</v>
      </c>
      <c r="D68" s="4" t="s">
        <v>29</v>
      </c>
      <c r="E68" s="5">
        <v>132406</v>
      </c>
      <c r="F68" s="5">
        <v>93304</v>
      </c>
      <c r="G68" s="5">
        <v>540</v>
      </c>
      <c r="H68" s="5">
        <v>12046</v>
      </c>
      <c r="I68" s="5">
        <v>415</v>
      </c>
      <c r="J68" s="5">
        <v>0</v>
      </c>
      <c r="K68" s="5">
        <v>0</v>
      </c>
      <c r="L68" s="6">
        <v>3.9136455059051514</v>
      </c>
      <c r="M68" s="6">
        <v>1.0190801620483398</v>
      </c>
      <c r="N68" s="6">
        <v>2.8945653438568115</v>
      </c>
      <c r="O68" s="6">
        <v>0.50225645303726196</v>
      </c>
      <c r="P68" s="6">
        <v>0.51200300455093384</v>
      </c>
      <c r="Q68" s="6">
        <v>5.630000114440918</v>
      </c>
      <c r="R68" s="6">
        <v>0</v>
      </c>
      <c r="S68" s="6">
        <v>78.766883850097656</v>
      </c>
      <c r="T68" s="6">
        <v>0.57542306184768677</v>
      </c>
      <c r="U68" s="6">
        <v>130.1204833984375</v>
      </c>
      <c r="V68" s="6">
        <v>0.31342989206314087</v>
      </c>
      <c r="W68" s="6">
        <v>0.44222325086593628</v>
      </c>
      <c r="X68" s="6">
        <v>9.0261955261230469</v>
      </c>
      <c r="Y68" s="7">
        <v>0</v>
      </c>
      <c r="Z68" s="7">
        <v>0</v>
      </c>
      <c r="AA68" s="7">
        <v>0</v>
      </c>
    </row>
    <row r="69" spans="1:27" x14ac:dyDescent="0.25">
      <c r="A69" s="1" t="s">
        <v>293</v>
      </c>
      <c r="B69" s="1" t="s">
        <v>82</v>
      </c>
      <c r="C69" s="3" t="s">
        <v>32</v>
      </c>
      <c r="D69" s="4" t="s">
        <v>29</v>
      </c>
      <c r="E69" s="5">
        <v>647703</v>
      </c>
      <c r="F69" s="5">
        <v>479273</v>
      </c>
      <c r="G69" s="5">
        <v>5755</v>
      </c>
      <c r="H69" s="5">
        <v>40230</v>
      </c>
      <c r="I69" s="5">
        <v>203</v>
      </c>
      <c r="J69" s="5">
        <v>1342</v>
      </c>
      <c r="K69" s="5">
        <v>0</v>
      </c>
      <c r="L69" s="6">
        <v>4.2249546051025391</v>
      </c>
      <c r="M69" s="6">
        <v>0.60322064161300659</v>
      </c>
      <c r="N69" s="6">
        <v>3.6217339038848877</v>
      </c>
      <c r="O69" s="6">
        <v>0.7354743480682373</v>
      </c>
      <c r="P69" s="6">
        <v>0.70115667581558228</v>
      </c>
      <c r="Q69" s="6">
        <v>11.119999885559082</v>
      </c>
      <c r="R69" s="6">
        <v>1.3919309712946415E-3</v>
      </c>
      <c r="S69" s="6">
        <v>69.351333618164063</v>
      </c>
      <c r="T69" s="6">
        <v>1.1865293979644775</v>
      </c>
      <c r="U69" s="6">
        <v>2834.975341796875</v>
      </c>
      <c r="V69" s="6">
        <v>3.1341526657342911E-2</v>
      </c>
      <c r="W69" s="6">
        <v>4.1853252798318863E-2</v>
      </c>
      <c r="X69" s="6">
        <v>8.3367748260498047</v>
      </c>
      <c r="Y69" s="7">
        <v>12.182564735412598</v>
      </c>
      <c r="Z69" s="7">
        <v>12.182564735412598</v>
      </c>
      <c r="AA69" s="7">
        <v>13.434452056884766</v>
      </c>
    </row>
    <row r="70" spans="1:27" x14ac:dyDescent="0.25">
      <c r="A70" s="1" t="s">
        <v>164</v>
      </c>
      <c r="B70" s="1" t="s">
        <v>165</v>
      </c>
      <c r="C70" s="3" t="s">
        <v>32</v>
      </c>
      <c r="D70" s="4" t="s">
        <v>29</v>
      </c>
      <c r="E70" s="5">
        <v>6259375</v>
      </c>
      <c r="F70" s="5">
        <v>3757520</v>
      </c>
      <c r="G70" s="5">
        <v>31145</v>
      </c>
      <c r="H70" s="5">
        <v>616954</v>
      </c>
      <c r="I70" s="5">
        <v>3749</v>
      </c>
      <c r="J70" s="5">
        <v>388</v>
      </c>
      <c r="K70" s="5">
        <v>0</v>
      </c>
      <c r="L70" s="6">
        <v>3.8655331134796143</v>
      </c>
      <c r="M70" s="6">
        <v>1.6996666193008423</v>
      </c>
      <c r="N70" s="6">
        <v>2.1658666133880615</v>
      </c>
      <c r="O70" s="6">
        <v>0.35318827629089355</v>
      </c>
      <c r="P70" s="6">
        <v>0.35072362422943115</v>
      </c>
      <c r="Q70" s="6">
        <v>3.5499999523162842</v>
      </c>
      <c r="R70" s="6">
        <v>-2.1548366639763117E-3</v>
      </c>
      <c r="S70" s="6">
        <v>82.78369140625</v>
      </c>
      <c r="T70" s="6">
        <v>0.82205736637115479</v>
      </c>
      <c r="U70" s="6">
        <v>830.7548828125</v>
      </c>
      <c r="V70" s="6">
        <v>5.9894159436225891E-2</v>
      </c>
      <c r="W70" s="6">
        <v>9.8953060805797577E-2</v>
      </c>
      <c r="X70" s="6">
        <v>12.151121139526367</v>
      </c>
      <c r="Y70" s="7">
        <v>15.936348915100098</v>
      </c>
      <c r="Z70" s="7">
        <v>15.936348915100098</v>
      </c>
      <c r="AA70" s="7">
        <v>16.61060905456543</v>
      </c>
    </row>
    <row r="71" spans="1:27" x14ac:dyDescent="0.25">
      <c r="A71" s="1" t="s">
        <v>295</v>
      </c>
      <c r="B71" s="1" t="s">
        <v>244</v>
      </c>
      <c r="C71" s="3" t="s">
        <v>32</v>
      </c>
      <c r="D71" s="4" t="s">
        <v>29</v>
      </c>
      <c r="E71" s="5">
        <v>492923</v>
      </c>
      <c r="F71" s="5">
        <v>429704</v>
      </c>
      <c r="G71" s="5">
        <v>2125</v>
      </c>
      <c r="H71" s="5">
        <v>54112</v>
      </c>
      <c r="I71" s="5">
        <v>771</v>
      </c>
      <c r="J71" s="5">
        <v>167</v>
      </c>
      <c r="K71" s="5">
        <v>0</v>
      </c>
      <c r="L71" s="6">
        <v>3.8714179992675781</v>
      </c>
      <c r="M71" s="6">
        <v>1.1369751691818237</v>
      </c>
      <c r="N71" s="6">
        <v>2.7344427108764648</v>
      </c>
      <c r="O71" s="6">
        <v>0.38525071740150452</v>
      </c>
      <c r="P71" s="6">
        <v>0.38525071740150452</v>
      </c>
      <c r="Q71" s="6">
        <v>3.5299999713897705</v>
      </c>
      <c r="R71" s="6">
        <v>8.4732519462704659E-3</v>
      </c>
      <c r="S71" s="6">
        <v>83.189651489257813</v>
      </c>
      <c r="T71" s="6">
        <v>0.49209293723106384</v>
      </c>
      <c r="U71" s="6">
        <v>275.6160888671875</v>
      </c>
      <c r="V71" s="6">
        <v>0.15641388297080994</v>
      </c>
      <c r="W71" s="6">
        <v>0.17854289710521698</v>
      </c>
      <c r="X71" s="6">
        <v>11.417593955993652</v>
      </c>
      <c r="Y71" s="7">
        <v>18.543645858764648</v>
      </c>
      <c r="Z71" s="7">
        <v>18.543645858764648</v>
      </c>
      <c r="AA71" s="7">
        <v>19.240097045898438</v>
      </c>
    </row>
    <row r="72" spans="1:27" x14ac:dyDescent="0.25">
      <c r="A72" s="1" t="s">
        <v>296</v>
      </c>
      <c r="B72" s="1" t="s">
        <v>297</v>
      </c>
      <c r="C72" s="3" t="s">
        <v>32</v>
      </c>
      <c r="D72" s="4" t="s">
        <v>29</v>
      </c>
      <c r="E72" s="5">
        <v>117030</v>
      </c>
      <c r="F72" s="5">
        <v>82255</v>
      </c>
      <c r="G72" s="5">
        <v>608</v>
      </c>
      <c r="H72" s="5">
        <v>9982</v>
      </c>
      <c r="I72" s="5">
        <v>309</v>
      </c>
      <c r="J72" s="5">
        <v>915</v>
      </c>
      <c r="K72" s="5">
        <v>0</v>
      </c>
      <c r="L72" s="6">
        <v>5.8167853355407715</v>
      </c>
      <c r="M72" s="6">
        <v>1.6720411777496338</v>
      </c>
      <c r="N72" s="6">
        <v>4.1447443962097168</v>
      </c>
      <c r="O72" s="6">
        <v>0.34893354773521423</v>
      </c>
      <c r="P72" s="6">
        <v>0.31425046920776367</v>
      </c>
      <c r="Q72" s="6">
        <v>3.630000114440918</v>
      </c>
      <c r="R72" s="6">
        <v>0</v>
      </c>
      <c r="S72" s="6">
        <v>88.2188720703125</v>
      </c>
      <c r="T72" s="6">
        <v>0.73374122381210327</v>
      </c>
      <c r="U72" s="6">
        <v>196.76374816894531</v>
      </c>
      <c r="V72" s="6">
        <v>0.26403486728668213</v>
      </c>
      <c r="W72" s="6">
        <v>0.37290468811988831</v>
      </c>
      <c r="X72" s="6">
        <v>9.9612598419189453</v>
      </c>
      <c r="Y72" s="7">
        <v>15.403332710266113</v>
      </c>
      <c r="Z72" s="7">
        <v>15.403332710266113</v>
      </c>
      <c r="AA72" s="7">
        <v>16.217931747436523</v>
      </c>
    </row>
    <row r="73" spans="1:27" x14ac:dyDescent="0.25">
      <c r="A73" s="1" t="s">
        <v>300</v>
      </c>
      <c r="B73" s="1" t="s">
        <v>301</v>
      </c>
      <c r="C73" s="3" t="s">
        <v>32</v>
      </c>
      <c r="D73" s="4" t="s">
        <v>29</v>
      </c>
      <c r="E73" s="5">
        <v>657661</v>
      </c>
      <c r="F73" s="5">
        <v>533915</v>
      </c>
      <c r="G73" s="5">
        <v>3820</v>
      </c>
      <c r="H73" s="5">
        <v>55730</v>
      </c>
      <c r="I73" s="5">
        <v>845</v>
      </c>
      <c r="J73" s="5">
        <v>526</v>
      </c>
      <c r="K73" s="5">
        <v>0</v>
      </c>
      <c r="L73" s="6">
        <v>4.3651256561279297</v>
      </c>
      <c r="M73" s="6">
        <v>1.0383560657501221</v>
      </c>
      <c r="N73" s="6">
        <v>3.3267698287963867</v>
      </c>
      <c r="O73" s="6">
        <v>0.93747097253799438</v>
      </c>
      <c r="P73" s="6">
        <v>0.87269967794418335</v>
      </c>
      <c r="Q73" s="6">
        <v>10.420000076293945</v>
      </c>
      <c r="R73" s="6">
        <v>6.8878419697284698E-3</v>
      </c>
      <c r="S73" s="6">
        <v>67.192985534667969</v>
      </c>
      <c r="T73" s="6">
        <v>0.71038711071014404</v>
      </c>
      <c r="U73" s="6">
        <v>452.07101440429688</v>
      </c>
      <c r="V73" s="6">
        <v>0.12848564982414246</v>
      </c>
      <c r="W73" s="6">
        <v>0.15714059770107269</v>
      </c>
      <c r="X73" s="6">
        <v>9.4552936553955078</v>
      </c>
      <c r="Y73" s="7">
        <v>0</v>
      </c>
      <c r="Z73" s="7">
        <v>0</v>
      </c>
      <c r="AA73" s="7">
        <v>0</v>
      </c>
    </row>
    <row r="74" spans="1:27" x14ac:dyDescent="0.25">
      <c r="A74" s="1" t="s">
        <v>302</v>
      </c>
      <c r="B74" s="1" t="s">
        <v>303</v>
      </c>
      <c r="C74" s="3" t="s">
        <v>32</v>
      </c>
      <c r="D74" s="4" t="s">
        <v>29</v>
      </c>
      <c r="E74" s="5">
        <v>979080</v>
      </c>
      <c r="F74" s="5">
        <v>727533</v>
      </c>
      <c r="G74" s="5">
        <v>8918</v>
      </c>
      <c r="H74" s="5">
        <v>137035</v>
      </c>
      <c r="I74" s="5">
        <v>1728</v>
      </c>
      <c r="J74" s="5">
        <v>347</v>
      </c>
      <c r="K74" s="5">
        <v>0</v>
      </c>
      <c r="L74" s="6">
        <v>5.504056453704834</v>
      </c>
      <c r="M74" s="6">
        <v>1.6792141199111938</v>
      </c>
      <c r="N74" s="6">
        <v>3.8248422145843506</v>
      </c>
      <c r="O74" s="6">
        <v>1.1960811614990234</v>
      </c>
      <c r="P74" s="6">
        <v>1.196302056312561</v>
      </c>
      <c r="Q74" s="6">
        <v>8.4600000381469727</v>
      </c>
      <c r="R74" s="6">
        <v>3.7386976182460785E-2</v>
      </c>
      <c r="S74" s="6">
        <v>69.42584228515625</v>
      </c>
      <c r="T74" s="6">
        <v>1.2109427452087402</v>
      </c>
      <c r="U74" s="6">
        <v>516.08795166015625</v>
      </c>
      <c r="V74" s="6">
        <v>0.17649221420288086</v>
      </c>
      <c r="W74" s="6">
        <v>0.23463882505893707</v>
      </c>
      <c r="X74" s="6">
        <v>14.39886474609375</v>
      </c>
      <c r="Y74" s="7">
        <v>16.95793342590332</v>
      </c>
      <c r="Z74" s="7">
        <v>16.95793342590332</v>
      </c>
      <c r="AA74" s="7">
        <v>18.191074371337891</v>
      </c>
    </row>
    <row r="75" spans="1:27" x14ac:dyDescent="0.25">
      <c r="A75" s="1" t="s">
        <v>166</v>
      </c>
      <c r="B75" s="1" t="s">
        <v>167</v>
      </c>
      <c r="C75" s="3" t="s">
        <v>32</v>
      </c>
      <c r="D75" s="4" t="s">
        <v>29</v>
      </c>
      <c r="E75" s="5">
        <v>1279651</v>
      </c>
      <c r="F75" s="5">
        <v>1117162</v>
      </c>
      <c r="G75" s="5">
        <v>17071</v>
      </c>
      <c r="H75" s="5">
        <v>227404</v>
      </c>
      <c r="I75" s="5">
        <v>844</v>
      </c>
      <c r="J75" s="5">
        <v>3038</v>
      </c>
      <c r="K75" s="5">
        <v>0</v>
      </c>
      <c r="L75" s="6">
        <v>6.4138498306274414</v>
      </c>
      <c r="M75" s="6">
        <v>2.21116042137146</v>
      </c>
      <c r="N75" s="6">
        <v>4.2026896476745605</v>
      </c>
      <c r="O75" s="6">
        <v>1.6283092498779297</v>
      </c>
      <c r="P75" s="6">
        <v>1.6819676160812378</v>
      </c>
      <c r="Q75" s="6">
        <v>9.5799999237060547</v>
      </c>
      <c r="R75" s="6">
        <v>-1.2112463591620326E-3</v>
      </c>
      <c r="S75" s="6">
        <v>40.566936492919922</v>
      </c>
      <c r="T75" s="6">
        <v>1.5050699710845947</v>
      </c>
      <c r="U75" s="6">
        <v>2022.63037109375</v>
      </c>
      <c r="V75" s="6">
        <v>6.5955482423305511E-2</v>
      </c>
      <c r="W75" s="6">
        <v>7.441151887178421E-2</v>
      </c>
      <c r="X75" s="6">
        <v>18.394828796386719</v>
      </c>
      <c r="Y75" s="7">
        <v>0</v>
      </c>
      <c r="Z75" s="7">
        <v>0</v>
      </c>
      <c r="AA75" s="7">
        <v>0</v>
      </c>
    </row>
    <row r="76" spans="1:27" x14ac:dyDescent="0.25">
      <c r="A76" s="1" t="s">
        <v>305</v>
      </c>
      <c r="B76" s="1" t="s">
        <v>289</v>
      </c>
      <c r="C76" s="3" t="s">
        <v>32</v>
      </c>
      <c r="D76" s="4" t="s">
        <v>29</v>
      </c>
      <c r="E76" s="5">
        <v>418115</v>
      </c>
      <c r="F76" s="5">
        <v>309786</v>
      </c>
      <c r="G76" s="5">
        <v>1305</v>
      </c>
      <c r="H76" s="5">
        <v>34191</v>
      </c>
      <c r="I76" s="5">
        <v>194</v>
      </c>
      <c r="J76" s="5">
        <v>1162</v>
      </c>
      <c r="K76" s="5">
        <v>0</v>
      </c>
      <c r="L76" s="6">
        <v>3.6477253437042236</v>
      </c>
      <c r="M76" s="6">
        <v>1.2530661821365356</v>
      </c>
      <c r="N76" s="6">
        <v>2.3946590423583984</v>
      </c>
      <c r="O76" s="6">
        <v>0.71167123317718506</v>
      </c>
      <c r="P76" s="6">
        <v>0.71167123317718506</v>
      </c>
      <c r="Q76" s="6">
        <v>8.2899999618530273</v>
      </c>
      <c r="R76" s="6">
        <v>8.7505968986079097E-4</v>
      </c>
      <c r="S76" s="6">
        <v>72.131752014160156</v>
      </c>
      <c r="T76" s="6">
        <v>0.41949141025543213</v>
      </c>
      <c r="U76" s="6">
        <v>672.680419921875</v>
      </c>
      <c r="V76" s="6">
        <v>4.6398717910051346E-2</v>
      </c>
      <c r="W76" s="6">
        <v>6.2361173331737518E-2</v>
      </c>
      <c r="X76" s="6">
        <v>10.405871391296387</v>
      </c>
      <c r="Y76" s="7">
        <v>0</v>
      </c>
      <c r="Z76" s="7">
        <v>0</v>
      </c>
      <c r="AA76" s="7">
        <v>0</v>
      </c>
    </row>
    <row r="77" spans="1:27" x14ac:dyDescent="0.25">
      <c r="A77" s="1" t="s">
        <v>168</v>
      </c>
      <c r="B77" s="1" t="s">
        <v>169</v>
      </c>
      <c r="C77" s="3" t="s">
        <v>32</v>
      </c>
      <c r="D77" s="4" t="s">
        <v>29</v>
      </c>
      <c r="E77" s="5">
        <v>4231912</v>
      </c>
      <c r="F77" s="5">
        <v>3683383</v>
      </c>
      <c r="G77" s="5">
        <v>31889</v>
      </c>
      <c r="H77" s="5">
        <v>365615</v>
      </c>
      <c r="I77" s="5">
        <v>13696</v>
      </c>
      <c r="J77" s="5">
        <v>10866</v>
      </c>
      <c r="K77" s="5">
        <v>0</v>
      </c>
      <c r="L77" s="6">
        <v>5.7877564430236816</v>
      </c>
      <c r="M77" s="6">
        <v>2.2517940998077393</v>
      </c>
      <c r="N77" s="6">
        <v>3.5359621047973633</v>
      </c>
      <c r="O77" s="6">
        <v>0.8030247688293457</v>
      </c>
      <c r="P77" s="6">
        <v>0.8030247688293457</v>
      </c>
      <c r="Q77" s="6">
        <v>8.8199996948242188</v>
      </c>
      <c r="R77" s="6">
        <v>9.0771183371543884E-2</v>
      </c>
      <c r="S77" s="6">
        <v>62.804355621337891</v>
      </c>
      <c r="T77" s="6">
        <v>0.85832208395004272</v>
      </c>
      <c r="U77" s="6">
        <v>232.83441162109375</v>
      </c>
      <c r="V77" s="6">
        <v>0.32363623380661011</v>
      </c>
      <c r="W77" s="6">
        <v>0.36864057183265686</v>
      </c>
      <c r="X77" s="6">
        <v>9.1279420852661133</v>
      </c>
      <c r="Y77" s="7">
        <v>0</v>
      </c>
      <c r="Z77" s="7">
        <v>0</v>
      </c>
      <c r="AA77" s="7">
        <v>0</v>
      </c>
    </row>
    <row r="78" spans="1:27" x14ac:dyDescent="0.25">
      <c r="A78" s="1" t="s">
        <v>308</v>
      </c>
      <c r="B78" s="1" t="s">
        <v>47</v>
      </c>
      <c r="C78" s="3" t="s">
        <v>32</v>
      </c>
      <c r="D78" s="4" t="s">
        <v>29</v>
      </c>
      <c r="E78" s="5">
        <v>319061</v>
      </c>
      <c r="F78" s="5">
        <v>221478</v>
      </c>
      <c r="G78" s="5">
        <v>2882</v>
      </c>
      <c r="H78" s="5">
        <v>26835</v>
      </c>
      <c r="I78" s="5">
        <v>1406</v>
      </c>
      <c r="J78" s="5">
        <v>356</v>
      </c>
      <c r="K78" s="5">
        <v>0</v>
      </c>
      <c r="L78" s="6">
        <v>4.4094305038452148</v>
      </c>
      <c r="M78" s="6">
        <v>1.719653844833374</v>
      </c>
      <c r="N78" s="6">
        <v>2.6897764205932617</v>
      </c>
      <c r="O78" s="6">
        <v>4.4845826923847198E-3</v>
      </c>
      <c r="P78" s="6">
        <v>4.4845826923847198E-3</v>
      </c>
      <c r="Q78" s="6">
        <v>5.000000074505806E-2</v>
      </c>
      <c r="R78" s="6">
        <v>-0.15005834400653839</v>
      </c>
      <c r="S78" s="6">
        <v>100.06641387939453</v>
      </c>
      <c r="T78" s="6">
        <v>1.2845426797866821</v>
      </c>
      <c r="U78" s="6">
        <v>204.97866821289063</v>
      </c>
      <c r="V78" s="6">
        <v>0.44066807627677917</v>
      </c>
      <c r="W78" s="6">
        <v>0.6266714334487915</v>
      </c>
      <c r="X78" s="6">
        <v>9.5260934829711914</v>
      </c>
      <c r="Y78" s="7">
        <v>11.721890449523926</v>
      </c>
      <c r="Z78" s="7">
        <v>11.721890449523926</v>
      </c>
      <c r="AA78" s="7">
        <v>12.833558082580566</v>
      </c>
    </row>
    <row r="79" spans="1:27" x14ac:dyDescent="0.25">
      <c r="A79" s="1" t="s">
        <v>170</v>
      </c>
      <c r="B79" s="1" t="s">
        <v>136</v>
      </c>
      <c r="C79" s="3" t="s">
        <v>32</v>
      </c>
      <c r="D79" s="4" t="s">
        <v>29</v>
      </c>
      <c r="E79" s="5">
        <v>1543560</v>
      </c>
      <c r="F79" s="5">
        <v>1312817</v>
      </c>
      <c r="G79" s="5">
        <v>13083</v>
      </c>
      <c r="H79" s="5">
        <v>125344</v>
      </c>
      <c r="I79" s="5">
        <v>10934</v>
      </c>
      <c r="J79" s="5">
        <v>2914</v>
      </c>
      <c r="K79" s="5">
        <v>0</v>
      </c>
      <c r="L79" s="6">
        <v>4.9051327705383301</v>
      </c>
      <c r="M79" s="6">
        <v>1.8635797500610352</v>
      </c>
      <c r="N79" s="6">
        <v>3.0415527820587158</v>
      </c>
      <c r="O79" s="6">
        <v>0.16366781294345856</v>
      </c>
      <c r="P79" s="6">
        <v>0.16540065407752991</v>
      </c>
      <c r="Q79" s="6">
        <v>2</v>
      </c>
      <c r="R79" s="6">
        <v>0.20719483494758606</v>
      </c>
      <c r="S79" s="6">
        <v>87.56134033203125</v>
      </c>
      <c r="T79" s="6">
        <v>0.98672598600387573</v>
      </c>
      <c r="U79" s="6">
        <v>119.65428924560547</v>
      </c>
      <c r="V79" s="6">
        <v>0.70836246013641357</v>
      </c>
      <c r="W79" s="6">
        <v>0.82464742660522461</v>
      </c>
      <c r="X79" s="6">
        <v>9.2535781860351563</v>
      </c>
      <c r="Y79" s="7">
        <v>11.109902381896973</v>
      </c>
      <c r="Z79" s="7">
        <v>11.109902381896973</v>
      </c>
      <c r="AA79" s="7">
        <v>12.191120147705078</v>
      </c>
    </row>
    <row r="80" spans="1:27" x14ac:dyDescent="0.25">
      <c r="A80" s="1" t="s">
        <v>309</v>
      </c>
      <c r="B80" s="1" t="s">
        <v>310</v>
      </c>
      <c r="C80" s="3" t="s">
        <v>32</v>
      </c>
      <c r="D80" s="4" t="s">
        <v>29</v>
      </c>
      <c r="E80" s="5">
        <v>396800</v>
      </c>
      <c r="F80" s="5">
        <v>270812</v>
      </c>
      <c r="G80" s="5">
        <v>1536</v>
      </c>
      <c r="H80" s="5">
        <v>29288</v>
      </c>
      <c r="I80" s="5">
        <v>497</v>
      </c>
      <c r="J80" s="5">
        <v>3506</v>
      </c>
      <c r="K80" s="5">
        <v>0</v>
      </c>
      <c r="L80" s="6">
        <v>4.1365203857421875</v>
      </c>
      <c r="M80" s="6">
        <v>1.262580394744873</v>
      </c>
      <c r="N80" s="6">
        <v>2.8739399909973145</v>
      </c>
      <c r="O80" s="6">
        <v>0.31412714719772339</v>
      </c>
      <c r="P80" s="6">
        <v>0.31412714719772339</v>
      </c>
      <c r="Q80" s="6">
        <v>4.0399999618530273</v>
      </c>
      <c r="R80" s="6">
        <v>1.505568390712142E-3</v>
      </c>
      <c r="S80" s="6">
        <v>86.863731384277344</v>
      </c>
      <c r="T80" s="6">
        <v>0.56398433446884155</v>
      </c>
      <c r="U80" s="6">
        <v>309.0543212890625</v>
      </c>
      <c r="V80" s="6">
        <v>0.12525202333927155</v>
      </c>
      <c r="W80" s="6">
        <v>0.1824871152639389</v>
      </c>
      <c r="X80" s="6">
        <v>10.98813533782959</v>
      </c>
      <c r="Y80" s="7">
        <v>0</v>
      </c>
      <c r="Z80" s="7">
        <v>0</v>
      </c>
      <c r="AA80" s="7">
        <v>0</v>
      </c>
    </row>
    <row r="81" spans="1:27" x14ac:dyDescent="0.25">
      <c r="A81" s="1" t="s">
        <v>370</v>
      </c>
      <c r="B81" s="1" t="s">
        <v>71</v>
      </c>
      <c r="C81" s="3" t="s">
        <v>32</v>
      </c>
      <c r="D81" s="4" t="s">
        <v>29</v>
      </c>
      <c r="E81" s="5">
        <v>85289</v>
      </c>
      <c r="F81" s="5">
        <v>50896</v>
      </c>
      <c r="G81" s="5">
        <v>632</v>
      </c>
      <c r="H81" s="5">
        <v>22116</v>
      </c>
      <c r="I81" s="5">
        <v>0</v>
      </c>
      <c r="J81" s="5">
        <v>74</v>
      </c>
      <c r="K81" s="5">
        <v>0</v>
      </c>
      <c r="L81" s="6">
        <v>3.9353327751159668</v>
      </c>
      <c r="M81" s="6">
        <v>0.50388586521148682</v>
      </c>
      <c r="N81" s="6">
        <v>3.4314470291137695</v>
      </c>
      <c r="O81" s="6">
        <v>0.71603477001190186</v>
      </c>
      <c r="P81" s="6">
        <v>0.46662765741348267</v>
      </c>
      <c r="Q81" s="6">
        <v>1.8300000429153442</v>
      </c>
      <c r="R81" s="6">
        <v>0</v>
      </c>
      <c r="S81" s="6">
        <v>72.010871887207031</v>
      </c>
      <c r="T81" s="6">
        <v>1.2265176773071289</v>
      </c>
      <c r="U81" s="6">
        <v>0</v>
      </c>
      <c r="V81" s="6">
        <v>0</v>
      </c>
      <c r="W81" s="6">
        <v>0</v>
      </c>
      <c r="X81" s="6">
        <v>26.114528656005859</v>
      </c>
      <c r="Y81" s="7">
        <v>58.218151092529297</v>
      </c>
      <c r="Z81" s="7">
        <v>58.218151092529297</v>
      </c>
      <c r="AA81" s="7">
        <v>59.473976135253906</v>
      </c>
    </row>
    <row r="82" spans="1:27" x14ac:dyDescent="0.25">
      <c r="A82" s="1" t="s">
        <v>172</v>
      </c>
      <c r="B82" s="1" t="s">
        <v>173</v>
      </c>
      <c r="C82" s="3" t="s">
        <v>32</v>
      </c>
      <c r="D82" s="4" t="s">
        <v>29</v>
      </c>
      <c r="E82" s="5">
        <v>1584684</v>
      </c>
      <c r="F82" s="5">
        <v>1167930</v>
      </c>
      <c r="G82" s="5">
        <v>5146</v>
      </c>
      <c r="H82" s="5">
        <v>137407</v>
      </c>
      <c r="I82" s="5">
        <v>1620</v>
      </c>
      <c r="J82" s="5">
        <v>5402</v>
      </c>
      <c r="K82" s="5">
        <v>0</v>
      </c>
      <c r="L82" s="6">
        <v>4.2450037002563477</v>
      </c>
      <c r="M82" s="6">
        <v>1.3953593969345093</v>
      </c>
      <c r="N82" s="6">
        <v>2.8496441841125488</v>
      </c>
      <c r="O82" s="6">
        <v>0.47383719682693481</v>
      </c>
      <c r="P82" s="6">
        <v>0.47827839851379395</v>
      </c>
      <c r="Q82" s="6">
        <v>5.4600000381469727</v>
      </c>
      <c r="R82" s="6">
        <v>-9.6766173373907804E-4</v>
      </c>
      <c r="S82" s="6">
        <v>77.496932983398438</v>
      </c>
      <c r="T82" s="6">
        <v>0.43867576122283936</v>
      </c>
      <c r="U82" s="6">
        <v>317.65432739257813</v>
      </c>
      <c r="V82" s="6">
        <v>0.10222858190536499</v>
      </c>
      <c r="W82" s="6">
        <v>0.13809846341609955</v>
      </c>
      <c r="X82" s="6">
        <v>8.5829858779907227</v>
      </c>
      <c r="Y82" s="7">
        <v>12.950533866882324</v>
      </c>
      <c r="Z82" s="7">
        <v>12.950533866882324</v>
      </c>
      <c r="AA82" s="7">
        <v>13.474538803100586</v>
      </c>
    </row>
    <row r="83" spans="1:27" x14ac:dyDescent="0.25">
      <c r="A83" s="1" t="s">
        <v>174</v>
      </c>
      <c r="B83" s="1" t="s">
        <v>175</v>
      </c>
      <c r="C83" s="3" t="s">
        <v>32</v>
      </c>
      <c r="D83" s="4" t="s">
        <v>29</v>
      </c>
      <c r="E83" s="5">
        <v>1639053</v>
      </c>
      <c r="F83" s="5">
        <v>1278610</v>
      </c>
      <c r="G83" s="5">
        <v>19575</v>
      </c>
      <c r="H83" s="5">
        <v>199487</v>
      </c>
      <c r="I83" s="5">
        <v>3584</v>
      </c>
      <c r="J83" s="5">
        <v>1162</v>
      </c>
      <c r="K83" s="5">
        <v>0</v>
      </c>
      <c r="L83" s="6">
        <v>4.7166991233825684</v>
      </c>
      <c r="M83" s="6">
        <v>0.83083051443099976</v>
      </c>
      <c r="N83" s="6">
        <v>3.8858687877655029</v>
      </c>
      <c r="O83" s="6">
        <v>1.1784738302230835</v>
      </c>
      <c r="P83" s="6">
        <v>1.1625806093215942</v>
      </c>
      <c r="Q83" s="6">
        <v>9.75</v>
      </c>
      <c r="R83" s="6">
        <v>7.8600067645311356E-3</v>
      </c>
      <c r="S83" s="6">
        <v>56.080955505371094</v>
      </c>
      <c r="T83" s="6">
        <v>1.5078744888305664</v>
      </c>
      <c r="U83" s="6">
        <v>546.17742919921875</v>
      </c>
      <c r="V83" s="6">
        <v>0.21866284310817719</v>
      </c>
      <c r="W83" s="6">
        <v>0.2760777473449707</v>
      </c>
      <c r="X83" s="6">
        <v>12.21570873260498</v>
      </c>
      <c r="Y83" s="7">
        <v>16.375566482543945</v>
      </c>
      <c r="Z83" s="7">
        <v>16.375566482543945</v>
      </c>
      <c r="AA83" s="7">
        <v>17.630941390991211</v>
      </c>
    </row>
    <row r="84" spans="1:27" x14ac:dyDescent="0.25">
      <c r="A84" s="1" t="s">
        <v>178</v>
      </c>
      <c r="B84" s="1" t="s">
        <v>179</v>
      </c>
      <c r="C84" s="3" t="s">
        <v>32</v>
      </c>
      <c r="D84" s="4" t="s">
        <v>29</v>
      </c>
      <c r="E84" s="5">
        <v>2943673</v>
      </c>
      <c r="F84" s="5">
        <v>2584277</v>
      </c>
      <c r="G84" s="5">
        <v>48503</v>
      </c>
      <c r="H84" s="5">
        <v>430687</v>
      </c>
      <c r="I84" s="5">
        <v>33354</v>
      </c>
      <c r="J84" s="5">
        <v>679</v>
      </c>
      <c r="K84" s="5">
        <v>0</v>
      </c>
      <c r="L84" s="6">
        <v>6.8289108276367188</v>
      </c>
      <c r="M84" s="6">
        <v>1.9111695289611816</v>
      </c>
      <c r="N84" s="6">
        <v>4.9177412986755371</v>
      </c>
      <c r="O84" s="6">
        <v>2.214963436126709</v>
      </c>
      <c r="P84" s="6">
        <v>2.213001012802124</v>
      </c>
      <c r="Q84" s="6">
        <v>15.279999732971191</v>
      </c>
      <c r="R84" s="6">
        <v>-1.8265066668391228E-2</v>
      </c>
      <c r="S84" s="6">
        <v>39.701255798339844</v>
      </c>
      <c r="T84" s="6">
        <v>1.8422732353210449</v>
      </c>
      <c r="U84" s="6">
        <v>145.41883850097656</v>
      </c>
      <c r="V84" s="6">
        <v>1.3369011878967285</v>
      </c>
      <c r="W84" s="6">
        <v>1.266873836517334</v>
      </c>
      <c r="X84" s="6">
        <v>14.988800048828125</v>
      </c>
      <c r="Y84" s="7">
        <v>15.578512191772461</v>
      </c>
      <c r="Z84" s="7">
        <v>15.578512191772461</v>
      </c>
      <c r="AA84" s="7">
        <v>16.834924697875977</v>
      </c>
    </row>
    <row r="85" spans="1:27" x14ac:dyDescent="0.25">
      <c r="A85" s="1" t="s">
        <v>312</v>
      </c>
      <c r="B85" s="1" t="s">
        <v>313</v>
      </c>
      <c r="C85" s="3" t="s">
        <v>32</v>
      </c>
      <c r="D85" s="4" t="s">
        <v>29</v>
      </c>
      <c r="E85" s="5">
        <v>933872</v>
      </c>
      <c r="F85" s="5">
        <v>780353</v>
      </c>
      <c r="G85" s="5">
        <v>7053</v>
      </c>
      <c r="H85" s="5">
        <v>120423</v>
      </c>
      <c r="I85" s="5">
        <v>783</v>
      </c>
      <c r="J85" s="5">
        <v>1718</v>
      </c>
      <c r="K85" s="5">
        <v>0</v>
      </c>
      <c r="L85" s="6">
        <v>5.1769051551818848</v>
      </c>
      <c r="M85" s="6">
        <v>1.6734631061553955</v>
      </c>
      <c r="N85" s="6">
        <v>3.5034418106079102</v>
      </c>
      <c r="O85" s="6">
        <v>0.85848325490951538</v>
      </c>
      <c r="P85" s="6">
        <v>0.85848325490951538</v>
      </c>
      <c r="Q85" s="6">
        <v>6.3899998664855957</v>
      </c>
      <c r="R85" s="6">
        <v>0</v>
      </c>
      <c r="S85" s="6">
        <v>62.599605560302734</v>
      </c>
      <c r="T85" s="6">
        <v>0.89572596549987793</v>
      </c>
      <c r="U85" s="6">
        <v>900.76629638671875</v>
      </c>
      <c r="V85" s="6">
        <v>8.3844467997550964E-2</v>
      </c>
      <c r="W85" s="6">
        <v>9.9440440535545349E-2</v>
      </c>
      <c r="X85" s="6">
        <v>13.447322845458984</v>
      </c>
      <c r="Y85" s="7">
        <v>0</v>
      </c>
      <c r="Z85" s="7">
        <v>0</v>
      </c>
      <c r="AA85" s="7">
        <v>0</v>
      </c>
    </row>
    <row r="86" spans="1:27" x14ac:dyDescent="0.25">
      <c r="A86" s="1" t="s">
        <v>314</v>
      </c>
      <c r="B86" s="1" t="s">
        <v>315</v>
      </c>
      <c r="C86" s="3" t="s">
        <v>32</v>
      </c>
      <c r="D86" s="4" t="s">
        <v>29</v>
      </c>
      <c r="E86" s="5">
        <v>593616</v>
      </c>
      <c r="F86" s="5">
        <v>446417</v>
      </c>
      <c r="G86" s="5">
        <v>1693</v>
      </c>
      <c r="H86" s="5">
        <v>52091</v>
      </c>
      <c r="I86" s="5">
        <v>973</v>
      </c>
      <c r="J86" s="5">
        <v>657</v>
      </c>
      <c r="K86" s="5">
        <v>57</v>
      </c>
      <c r="L86" s="6">
        <v>3.5372862815856934</v>
      </c>
      <c r="M86" s="6">
        <v>0.69978296756744385</v>
      </c>
      <c r="N86" s="6">
        <v>2.8375034332275391</v>
      </c>
      <c r="O86" s="6">
        <v>0.71904259920120239</v>
      </c>
      <c r="P86" s="6">
        <v>0.71722286939620972</v>
      </c>
      <c r="Q86" s="6">
        <v>8.7799997329711914</v>
      </c>
      <c r="R86" s="6">
        <v>1.759709045290947E-2</v>
      </c>
      <c r="S86" s="6">
        <v>83.4779052734375</v>
      </c>
      <c r="T86" s="6">
        <v>0.37780901789665222</v>
      </c>
      <c r="U86" s="6">
        <v>173.99794006347656</v>
      </c>
      <c r="V86" s="6">
        <v>0.16391067206859589</v>
      </c>
      <c r="W86" s="6">
        <v>0.21713419258594513</v>
      </c>
      <c r="X86" s="6">
        <v>10.583767890930176</v>
      </c>
      <c r="Y86" s="7">
        <v>0</v>
      </c>
      <c r="Z86" s="7">
        <v>0</v>
      </c>
      <c r="AA86" s="7">
        <v>0</v>
      </c>
    </row>
    <row r="87" spans="1:27" x14ac:dyDescent="0.25">
      <c r="A87" s="1" t="s">
        <v>318</v>
      </c>
      <c r="B87" s="1" t="s">
        <v>280</v>
      </c>
      <c r="C87" s="3" t="s">
        <v>32</v>
      </c>
      <c r="D87" s="4" t="s">
        <v>29</v>
      </c>
      <c r="E87" s="5">
        <v>967216</v>
      </c>
      <c r="F87" s="5">
        <v>765860</v>
      </c>
      <c r="G87" s="5">
        <v>6686</v>
      </c>
      <c r="H87" s="5">
        <v>99112</v>
      </c>
      <c r="I87" s="5">
        <v>672</v>
      </c>
      <c r="J87" s="5">
        <v>1061</v>
      </c>
      <c r="K87" s="5">
        <v>0</v>
      </c>
      <c r="L87" s="6">
        <v>4.2025671005249023</v>
      </c>
      <c r="M87" s="6">
        <v>1.3438640832901001</v>
      </c>
      <c r="N87" s="6">
        <v>2.8587031364440918</v>
      </c>
      <c r="O87" s="6">
        <v>0.35092347860336304</v>
      </c>
      <c r="P87" s="6">
        <v>0.26742041110992432</v>
      </c>
      <c r="Q87" s="6">
        <v>2.5299999713897705</v>
      </c>
      <c r="R87" s="6">
        <v>-2.2473648190498352E-2</v>
      </c>
      <c r="S87" s="6">
        <v>83.91436767578125</v>
      </c>
      <c r="T87" s="6">
        <v>0.86545008420944214</v>
      </c>
      <c r="U87" s="6">
        <v>994.94049072265625</v>
      </c>
      <c r="V87" s="6">
        <v>6.9477759301662445E-2</v>
      </c>
      <c r="W87" s="6">
        <v>8.6985111236572266E-2</v>
      </c>
      <c r="X87" s="6">
        <v>12.001036643981934</v>
      </c>
      <c r="Y87" s="7">
        <v>0</v>
      </c>
      <c r="Z87" s="7">
        <v>0</v>
      </c>
      <c r="AA87" s="7">
        <v>0</v>
      </c>
    </row>
    <row r="88" spans="1:27" x14ac:dyDescent="0.25">
      <c r="A88" s="1" t="s">
        <v>191</v>
      </c>
      <c r="B88" s="1" t="s">
        <v>192</v>
      </c>
      <c r="C88" s="3" t="s">
        <v>32</v>
      </c>
      <c r="D88" s="4" t="s">
        <v>29</v>
      </c>
      <c r="E88" s="5">
        <v>3942468</v>
      </c>
      <c r="F88" s="5">
        <v>3056495</v>
      </c>
      <c r="G88" s="5">
        <v>14898</v>
      </c>
      <c r="H88" s="5">
        <v>356025</v>
      </c>
      <c r="I88" s="5">
        <v>19518</v>
      </c>
      <c r="J88" s="5">
        <v>6617</v>
      </c>
      <c r="K88" s="5">
        <v>0</v>
      </c>
      <c r="L88" s="6">
        <v>4.5825901031494141</v>
      </c>
      <c r="M88" s="6">
        <v>1.6907330751419067</v>
      </c>
      <c r="N88" s="6">
        <v>2.8918571472167969</v>
      </c>
      <c r="O88" s="6">
        <v>0.84049433469772339</v>
      </c>
      <c r="P88" s="6">
        <v>0.72672027349472046</v>
      </c>
      <c r="Q88" s="6">
        <v>7.9600000381469727</v>
      </c>
      <c r="R88" s="6">
        <v>0.13658888638019562</v>
      </c>
      <c r="S88" s="6">
        <v>62.384944915771484</v>
      </c>
      <c r="T88" s="6">
        <v>0.48505678772926331</v>
      </c>
      <c r="U88" s="6">
        <v>76.329544067382813</v>
      </c>
      <c r="V88" s="6">
        <v>0.49507060647010803</v>
      </c>
      <c r="W88" s="6">
        <v>0.63547712564468384</v>
      </c>
      <c r="X88" s="6">
        <v>9.8228902816772461</v>
      </c>
      <c r="Y88" s="7">
        <v>12.092966079711914</v>
      </c>
      <c r="Z88" s="7">
        <v>12.092966079711914</v>
      </c>
      <c r="AA88" s="7">
        <v>12.554606437683105</v>
      </c>
    </row>
    <row r="89" spans="1:27" x14ac:dyDescent="0.25">
      <c r="A89" s="1" t="s">
        <v>323</v>
      </c>
      <c r="B89" s="1" t="s">
        <v>269</v>
      </c>
      <c r="C89" s="3" t="s">
        <v>32</v>
      </c>
      <c r="D89" s="4" t="s">
        <v>29</v>
      </c>
      <c r="E89" s="5">
        <v>388766</v>
      </c>
      <c r="F89" s="5">
        <v>263028</v>
      </c>
      <c r="G89" s="5">
        <v>2756</v>
      </c>
      <c r="H89" s="5">
        <v>48801</v>
      </c>
      <c r="I89" s="5">
        <v>1444</v>
      </c>
      <c r="J89" s="5">
        <v>1803</v>
      </c>
      <c r="K89" s="5">
        <v>0</v>
      </c>
      <c r="L89" s="6">
        <v>4.1855869293212891</v>
      </c>
      <c r="M89" s="6">
        <v>0.90754461288452148</v>
      </c>
      <c r="N89" s="6">
        <v>3.2780420780181885</v>
      </c>
      <c r="O89" s="6">
        <v>0.7072676420211792</v>
      </c>
      <c r="P89" s="6">
        <v>0.7072676420211792</v>
      </c>
      <c r="Q89" s="6">
        <v>5.5799999237060547</v>
      </c>
      <c r="R89" s="6">
        <v>4.5858230441808701E-2</v>
      </c>
      <c r="S89" s="6">
        <v>75.589569091796875</v>
      </c>
      <c r="T89" s="6">
        <v>1.0369322299957275</v>
      </c>
      <c r="U89" s="6">
        <v>190.85871887207031</v>
      </c>
      <c r="V89" s="6">
        <v>0.37143164873123169</v>
      </c>
      <c r="W89" s="6">
        <v>0.54329830408096313</v>
      </c>
      <c r="X89" s="6">
        <v>13.490938186645508</v>
      </c>
      <c r="Y89" s="7">
        <v>18.454580307006836</v>
      </c>
      <c r="Z89" s="7">
        <v>18.454580307006836</v>
      </c>
      <c r="AA89" s="7">
        <v>19.377695083618164</v>
      </c>
    </row>
    <row r="90" spans="1:27" x14ac:dyDescent="0.25">
      <c r="A90" s="1" t="s">
        <v>328</v>
      </c>
      <c r="B90" s="1" t="s">
        <v>329</v>
      </c>
      <c r="C90" s="3" t="s">
        <v>32</v>
      </c>
      <c r="D90" s="4" t="s">
        <v>29</v>
      </c>
      <c r="E90" s="5">
        <v>880255</v>
      </c>
      <c r="F90" s="5">
        <v>678093</v>
      </c>
      <c r="G90" s="5">
        <v>4823</v>
      </c>
      <c r="H90" s="5">
        <v>45877</v>
      </c>
      <c r="I90" s="5">
        <v>128</v>
      </c>
      <c r="J90" s="5">
        <v>2579</v>
      </c>
      <c r="K90" s="5">
        <v>0</v>
      </c>
      <c r="L90" s="6">
        <v>4.5890383720397949</v>
      </c>
      <c r="M90" s="6">
        <v>1.7821359634399414</v>
      </c>
      <c r="N90" s="6">
        <v>2.8069024085998535</v>
      </c>
      <c r="O90" s="6">
        <v>0.16702917218208313</v>
      </c>
      <c r="P90" s="6">
        <v>0.16702917218208313</v>
      </c>
      <c r="Q90" s="6">
        <v>2.7799999713897705</v>
      </c>
      <c r="R90" s="6">
        <v>5.6328619830310345E-3</v>
      </c>
      <c r="S90" s="6">
        <v>93.078773498535156</v>
      </c>
      <c r="T90" s="6">
        <v>0.70623618364334106</v>
      </c>
      <c r="U90" s="6">
        <v>3767.96875</v>
      </c>
      <c r="V90" s="6">
        <v>1.4541241340339184E-2</v>
      </c>
      <c r="W90" s="6">
        <v>1.8743153661489487E-2</v>
      </c>
      <c r="X90" s="6">
        <v>7.9104299545288086</v>
      </c>
      <c r="Y90" s="7">
        <v>12.075002670288086</v>
      </c>
      <c r="Z90" s="7">
        <v>12.075002670288086</v>
      </c>
      <c r="AA90" s="7">
        <v>12.92486572265625</v>
      </c>
    </row>
    <row r="91" spans="1:27" x14ac:dyDescent="0.25">
      <c r="A91" s="1" t="s">
        <v>373</v>
      </c>
      <c r="B91" s="1" t="s">
        <v>372</v>
      </c>
      <c r="C91" s="3" t="s">
        <v>32</v>
      </c>
      <c r="D91" s="4" t="s">
        <v>29</v>
      </c>
      <c r="E91" s="5">
        <v>19379916</v>
      </c>
      <c r="F91" s="5">
        <v>14087664</v>
      </c>
      <c r="G91" s="5">
        <v>140569</v>
      </c>
      <c r="H91" s="5">
        <v>2867346</v>
      </c>
      <c r="I91" s="5">
        <v>39170</v>
      </c>
      <c r="J91" s="5">
        <v>11877</v>
      </c>
      <c r="K91" s="5">
        <v>3</v>
      </c>
      <c r="L91" s="6">
        <v>4.6211004257202148</v>
      </c>
      <c r="M91" s="6">
        <v>0.94956380128860474</v>
      </c>
      <c r="N91" s="6">
        <v>3.671536922454834</v>
      </c>
      <c r="O91" s="6">
        <v>1.3053650856018066</v>
      </c>
      <c r="P91" s="6">
        <v>1.3068432807922363</v>
      </c>
      <c r="Q91" s="6">
        <v>8.8400001525878906</v>
      </c>
      <c r="R91" s="6">
        <v>0.28061848878860474</v>
      </c>
      <c r="S91" s="6">
        <v>51.026378631591797</v>
      </c>
      <c r="T91" s="6">
        <v>0.98795825242996216</v>
      </c>
      <c r="U91" s="6">
        <v>358.8690185546875</v>
      </c>
      <c r="V91" s="6">
        <v>0.20268405973911285</v>
      </c>
      <c r="W91" s="6">
        <v>0.27529770135879517</v>
      </c>
      <c r="X91" s="6">
        <v>11.012049674987793</v>
      </c>
      <c r="Y91" s="7">
        <v>14.275598526000977</v>
      </c>
      <c r="Z91" s="7">
        <v>14.275598526000977</v>
      </c>
      <c r="AA91" s="7">
        <v>15.205601692199707</v>
      </c>
    </row>
    <row r="92" spans="1:27" x14ac:dyDescent="0.25">
      <c r="A92" s="1" t="s">
        <v>330</v>
      </c>
      <c r="B92" s="1" t="s">
        <v>311</v>
      </c>
      <c r="C92" s="3" t="s">
        <v>32</v>
      </c>
      <c r="D92" s="4" t="s">
        <v>29</v>
      </c>
      <c r="E92" s="5">
        <v>910343</v>
      </c>
      <c r="F92" s="5">
        <v>637260</v>
      </c>
      <c r="G92" s="5">
        <v>6545</v>
      </c>
      <c r="H92" s="5">
        <v>67892</v>
      </c>
      <c r="I92" s="5">
        <v>418</v>
      </c>
      <c r="J92" s="5">
        <v>703</v>
      </c>
      <c r="K92" s="5">
        <v>0</v>
      </c>
      <c r="L92" s="6">
        <v>3.8885905742645264</v>
      </c>
      <c r="M92" s="6">
        <v>2.1854369640350342</v>
      </c>
      <c r="N92" s="6">
        <v>1.7031536102294922</v>
      </c>
      <c r="O92" s="6">
        <v>-8.7348140776157379E-2</v>
      </c>
      <c r="P92" s="6">
        <v>-8.641456812620163E-2</v>
      </c>
      <c r="Q92" s="6">
        <v>-1.1000000238418579</v>
      </c>
      <c r="R92" s="6">
        <v>-8.3893962437286973E-4</v>
      </c>
      <c r="S92" s="6">
        <v>104.66889953613281</v>
      </c>
      <c r="T92" s="6">
        <v>1.01661217212677</v>
      </c>
      <c r="U92" s="6">
        <v>1565.7894287109375</v>
      </c>
      <c r="V92" s="6">
        <v>4.5916758477687836E-2</v>
      </c>
      <c r="W92" s="6">
        <v>6.4926490187644958E-2</v>
      </c>
      <c r="X92" s="6">
        <v>9.9786968231201172</v>
      </c>
      <c r="Y92" s="7">
        <v>12.875522613525391</v>
      </c>
      <c r="Z92" s="7">
        <v>12.875522613525391</v>
      </c>
      <c r="AA92" s="7">
        <v>13.806727409362793</v>
      </c>
    </row>
    <row r="93" spans="1:27" x14ac:dyDescent="0.25">
      <c r="A93" s="1" t="s">
        <v>195</v>
      </c>
      <c r="B93" s="1" t="s">
        <v>43</v>
      </c>
      <c r="C93" s="3" t="s">
        <v>32</v>
      </c>
      <c r="D93" s="4" t="s">
        <v>29</v>
      </c>
      <c r="E93" s="5">
        <v>7117552</v>
      </c>
      <c r="F93" s="5">
        <v>5155704</v>
      </c>
      <c r="G93" s="5">
        <v>62244</v>
      </c>
      <c r="H93" s="5">
        <v>805337</v>
      </c>
      <c r="I93" s="5">
        <v>11992</v>
      </c>
      <c r="J93" s="5">
        <v>5313</v>
      </c>
      <c r="K93" s="5">
        <v>0</v>
      </c>
      <c r="L93" s="6">
        <v>4.4603886604309082</v>
      </c>
      <c r="M93" s="6">
        <v>1.7938163280487061</v>
      </c>
      <c r="N93" s="6">
        <v>2.6665723323822021</v>
      </c>
      <c r="O93" s="6">
        <v>0.85926955938339233</v>
      </c>
      <c r="P93" s="6">
        <v>0.92887920141220093</v>
      </c>
      <c r="Q93" s="6">
        <v>8.1499996185302734</v>
      </c>
      <c r="R93" s="6">
        <v>0.10298760980367661</v>
      </c>
      <c r="S93" s="6">
        <v>60.279949188232422</v>
      </c>
      <c r="T93" s="6">
        <v>1.192882776260376</v>
      </c>
      <c r="U93" s="6">
        <v>519.0460205078125</v>
      </c>
      <c r="V93" s="6">
        <v>0.34052437543869019</v>
      </c>
      <c r="W93" s="6">
        <v>0.22982214391231537</v>
      </c>
      <c r="X93" s="6">
        <v>10.757579803466797</v>
      </c>
      <c r="Y93" s="7">
        <v>13.606819152832031</v>
      </c>
      <c r="Z93" s="7">
        <v>13.606819152832031</v>
      </c>
      <c r="AA93" s="7">
        <v>14.845361709594727</v>
      </c>
    </row>
    <row r="94" spans="1:27" x14ac:dyDescent="0.25">
      <c r="A94" s="1" t="s">
        <v>332</v>
      </c>
      <c r="B94" s="1" t="s">
        <v>333</v>
      </c>
      <c r="C94" s="3" t="s">
        <v>32</v>
      </c>
      <c r="D94" s="4" t="s">
        <v>29</v>
      </c>
      <c r="E94" s="5">
        <v>720315</v>
      </c>
      <c r="F94" s="5">
        <v>532157</v>
      </c>
      <c r="G94" s="5">
        <v>5215</v>
      </c>
      <c r="H94" s="5">
        <v>67426</v>
      </c>
      <c r="I94" s="5">
        <v>3111</v>
      </c>
      <c r="J94" s="5">
        <v>2528</v>
      </c>
      <c r="K94" s="5">
        <v>0</v>
      </c>
      <c r="L94" s="6">
        <v>4.2769532203674316</v>
      </c>
      <c r="M94" s="6">
        <v>1.4853945970535278</v>
      </c>
      <c r="N94" s="6">
        <v>2.7915587425231934</v>
      </c>
      <c r="O94" s="6">
        <v>0.63006752729415894</v>
      </c>
      <c r="P94" s="6">
        <v>0.63021576404571533</v>
      </c>
      <c r="Q94" s="6">
        <v>6.4899997711181641</v>
      </c>
      <c r="R94" s="6">
        <v>1.0973898693919182E-2</v>
      </c>
      <c r="S94" s="6">
        <v>73.174667358398438</v>
      </c>
      <c r="T94" s="6">
        <v>0.97046369314193726</v>
      </c>
      <c r="U94" s="6">
        <v>167.6309814453125</v>
      </c>
      <c r="V94" s="6">
        <v>0.43189439177513123</v>
      </c>
      <c r="W94" s="6">
        <v>0.57892858982086182</v>
      </c>
      <c r="X94" s="6">
        <v>11.204050064086914</v>
      </c>
      <c r="Y94" s="7">
        <v>0</v>
      </c>
      <c r="Z94" s="7">
        <v>0</v>
      </c>
      <c r="AA94" s="7">
        <v>0</v>
      </c>
    </row>
    <row r="95" spans="1:27" x14ac:dyDescent="0.25">
      <c r="A95" s="1" t="s">
        <v>334</v>
      </c>
      <c r="B95" s="1" t="s">
        <v>335</v>
      </c>
      <c r="C95" s="3" t="s">
        <v>32</v>
      </c>
      <c r="D95" s="4" t="s">
        <v>29</v>
      </c>
      <c r="E95" s="5">
        <v>768661</v>
      </c>
      <c r="F95" s="5">
        <v>549527</v>
      </c>
      <c r="G95" s="5">
        <v>5352</v>
      </c>
      <c r="H95" s="5">
        <v>71099</v>
      </c>
      <c r="I95" s="5">
        <v>1653</v>
      </c>
      <c r="J95" s="5">
        <v>1575</v>
      </c>
      <c r="K95" s="5">
        <v>0</v>
      </c>
      <c r="L95" s="6">
        <v>3.966484546661377</v>
      </c>
      <c r="M95" s="6">
        <v>1.2974393367767334</v>
      </c>
      <c r="N95" s="6">
        <v>2.6690452098846436</v>
      </c>
      <c r="O95" s="6">
        <v>0.31319963932037354</v>
      </c>
      <c r="P95" s="6">
        <v>3.3137161284685135E-2</v>
      </c>
      <c r="Q95" s="6">
        <v>0.34000000357627869</v>
      </c>
      <c r="R95" s="6">
        <v>1.2462232261896133E-3</v>
      </c>
      <c r="S95" s="6">
        <v>89.260917663574219</v>
      </c>
      <c r="T95" s="6">
        <v>0.96453458070755005</v>
      </c>
      <c r="U95" s="6">
        <v>323.77496337890625</v>
      </c>
      <c r="V95" s="6">
        <v>0.21504928171634674</v>
      </c>
      <c r="W95" s="6">
        <v>0.29790279269218445</v>
      </c>
      <c r="X95" s="6">
        <v>10.108284950256348</v>
      </c>
      <c r="Y95" s="7">
        <v>0</v>
      </c>
      <c r="Z95" s="7">
        <v>0</v>
      </c>
      <c r="AA95" s="7">
        <v>0</v>
      </c>
    </row>
    <row r="96" spans="1:27" x14ac:dyDescent="0.25">
      <c r="A96" s="1" t="s">
        <v>338</v>
      </c>
      <c r="B96" s="1" t="s">
        <v>339</v>
      </c>
      <c r="C96" s="3" t="s">
        <v>32</v>
      </c>
      <c r="D96" s="4" t="s">
        <v>29</v>
      </c>
      <c r="E96" s="5">
        <v>484385</v>
      </c>
      <c r="F96" s="5">
        <v>301978</v>
      </c>
      <c r="G96" s="5">
        <v>3567</v>
      </c>
      <c r="H96" s="5">
        <v>47913</v>
      </c>
      <c r="I96" s="5">
        <v>1342</v>
      </c>
      <c r="J96" s="5">
        <v>0</v>
      </c>
      <c r="K96" s="5">
        <v>0</v>
      </c>
      <c r="L96" s="6">
        <v>4.334322452545166</v>
      </c>
      <c r="M96" s="6">
        <v>0.98028433322906494</v>
      </c>
      <c r="N96" s="6">
        <v>3.3540380001068115</v>
      </c>
      <c r="O96" s="6">
        <v>0.4854448139667511</v>
      </c>
      <c r="P96" s="6">
        <v>0.41527277231216431</v>
      </c>
      <c r="Q96" s="6">
        <v>4.1700000762939453</v>
      </c>
      <c r="R96" s="6">
        <v>3.2674088142812252E-3</v>
      </c>
      <c r="S96" s="6">
        <v>81.338607788085938</v>
      </c>
      <c r="T96" s="6">
        <v>1.1674221754074097</v>
      </c>
      <c r="U96" s="6">
        <v>265.79730224609375</v>
      </c>
      <c r="V96" s="6">
        <v>0.27705234289169312</v>
      </c>
      <c r="W96" s="6">
        <v>0.43921518325805664</v>
      </c>
      <c r="X96" s="6">
        <v>10.565901756286621</v>
      </c>
      <c r="Y96" s="7">
        <v>0</v>
      </c>
      <c r="Z96" s="7">
        <v>0</v>
      </c>
      <c r="AA96" s="7">
        <v>0</v>
      </c>
    </row>
    <row r="97" spans="1:27" x14ac:dyDescent="0.25">
      <c r="A97" s="1" t="s">
        <v>198</v>
      </c>
      <c r="B97" s="1" t="s">
        <v>199</v>
      </c>
      <c r="C97" s="3" t="s">
        <v>32</v>
      </c>
      <c r="D97" s="4" t="s">
        <v>29</v>
      </c>
      <c r="E97" s="5">
        <v>2136532</v>
      </c>
      <c r="F97" s="5">
        <v>1422459</v>
      </c>
      <c r="G97" s="5">
        <v>20108</v>
      </c>
      <c r="H97" s="5">
        <v>180030</v>
      </c>
      <c r="I97" s="5">
        <v>2953</v>
      </c>
      <c r="J97" s="5">
        <v>2331</v>
      </c>
      <c r="K97" s="5">
        <v>0</v>
      </c>
      <c r="L97" s="6">
        <v>4.4660501480102539</v>
      </c>
      <c r="M97" s="6">
        <v>1.4880024194717407</v>
      </c>
      <c r="N97" s="6">
        <v>2.9780476093292236</v>
      </c>
      <c r="O97" s="6">
        <v>0.72590965032577515</v>
      </c>
      <c r="P97" s="6">
        <v>0.73114216327667236</v>
      </c>
      <c r="Q97" s="6">
        <v>8.6599998474121094</v>
      </c>
      <c r="R97" s="6">
        <v>-2.9356379527598619E-3</v>
      </c>
      <c r="S97" s="6">
        <v>67.972366333007813</v>
      </c>
      <c r="T97" s="6">
        <v>1.3939040899276733</v>
      </c>
      <c r="U97" s="6">
        <v>680.93463134765625</v>
      </c>
      <c r="V97" s="6">
        <v>0.13821463286876678</v>
      </c>
      <c r="W97" s="6">
        <v>0.20470452308654785</v>
      </c>
      <c r="X97" s="6">
        <v>9.8059101104736328</v>
      </c>
      <c r="Y97" s="7">
        <v>14.078139305114746</v>
      </c>
      <c r="Z97" s="7">
        <v>14.078139305114746</v>
      </c>
      <c r="AA97" s="7">
        <v>15.330137252807617</v>
      </c>
    </row>
    <row r="98" spans="1:27" x14ac:dyDescent="0.25">
      <c r="A98" s="1" t="s">
        <v>344</v>
      </c>
      <c r="B98" s="1" t="s">
        <v>345</v>
      </c>
      <c r="C98" s="3" t="s">
        <v>32</v>
      </c>
      <c r="D98" s="4" t="s">
        <v>29</v>
      </c>
      <c r="E98" s="5">
        <v>790452</v>
      </c>
      <c r="F98" s="5">
        <v>628960</v>
      </c>
      <c r="G98" s="5">
        <v>8485</v>
      </c>
      <c r="H98" s="5">
        <v>53936</v>
      </c>
      <c r="I98" s="5">
        <v>165</v>
      </c>
      <c r="J98" s="5">
        <v>2</v>
      </c>
      <c r="K98" s="5">
        <v>0</v>
      </c>
      <c r="L98" s="6">
        <v>4.1394495964050293</v>
      </c>
      <c r="M98" s="6">
        <v>1.5267331600189209</v>
      </c>
      <c r="N98" s="6">
        <v>2.6127166748046875</v>
      </c>
      <c r="O98" s="6">
        <v>0.36045226454734802</v>
      </c>
      <c r="P98" s="6">
        <v>0.35325402021408081</v>
      </c>
      <c r="Q98" s="6">
        <v>4.7800002098083496</v>
      </c>
      <c r="R98" s="6">
        <v>6.5125856781378388E-4</v>
      </c>
      <c r="S98" s="6">
        <v>82.833137512207031</v>
      </c>
      <c r="T98" s="6">
        <v>1.3310952186584473</v>
      </c>
      <c r="U98" s="6">
        <v>5142.42431640625</v>
      </c>
      <c r="V98" s="6">
        <v>2.0874133333563805E-2</v>
      </c>
      <c r="W98" s="6">
        <v>2.5884585455060005E-2</v>
      </c>
      <c r="X98" s="6">
        <v>9.2648038864135742</v>
      </c>
      <c r="Y98" s="7">
        <v>13.221734046936035</v>
      </c>
      <c r="Z98" s="7">
        <v>13.221734046936035</v>
      </c>
      <c r="AA98" s="7">
        <v>14.476154327392578</v>
      </c>
    </row>
    <row r="99" spans="1:27" x14ac:dyDescent="0.25">
      <c r="A99" s="1" t="s">
        <v>346</v>
      </c>
      <c r="B99" s="1" t="s">
        <v>347</v>
      </c>
      <c r="C99" s="3" t="s">
        <v>32</v>
      </c>
      <c r="D99" s="4" t="s">
        <v>29</v>
      </c>
      <c r="E99" s="5">
        <v>123068</v>
      </c>
      <c r="F99" s="5">
        <v>96751</v>
      </c>
      <c r="G99" s="5">
        <v>674</v>
      </c>
      <c r="H99" s="5">
        <v>10321</v>
      </c>
      <c r="I99" s="5">
        <v>159</v>
      </c>
      <c r="J99" s="5">
        <v>0</v>
      </c>
      <c r="K99" s="5">
        <v>0</v>
      </c>
      <c r="L99" s="6">
        <v>3.6835091114044189</v>
      </c>
      <c r="M99" s="6">
        <v>1.0517722368240356</v>
      </c>
      <c r="N99" s="6">
        <v>2.6317369937896729</v>
      </c>
      <c r="O99" s="6">
        <v>0.33581194281578064</v>
      </c>
      <c r="P99" s="6">
        <v>0.33581194281578064</v>
      </c>
      <c r="Q99" s="6">
        <v>3.9200000762939453</v>
      </c>
      <c r="R99" s="6">
        <v>0</v>
      </c>
      <c r="S99" s="6">
        <v>84.402923583984375</v>
      </c>
      <c r="T99" s="6">
        <v>0.69181424379348755</v>
      </c>
      <c r="U99" s="6">
        <v>423.89938354492188</v>
      </c>
      <c r="V99" s="6">
        <v>0.12919686734676361</v>
      </c>
      <c r="W99" s="6">
        <v>0.16320246458053589</v>
      </c>
      <c r="X99" s="6">
        <v>9.7431373596191406</v>
      </c>
      <c r="Y99" s="7">
        <v>0</v>
      </c>
      <c r="Z99" s="7">
        <v>0</v>
      </c>
      <c r="AA99" s="7">
        <v>0</v>
      </c>
    </row>
    <row r="100" spans="1:27" x14ac:dyDescent="0.25">
      <c r="A100" s="1" t="s">
        <v>202</v>
      </c>
      <c r="B100" s="1" t="s">
        <v>203</v>
      </c>
      <c r="C100" s="3" t="s">
        <v>32</v>
      </c>
      <c r="D100" s="4" t="s">
        <v>29</v>
      </c>
      <c r="E100" s="5">
        <v>2520940</v>
      </c>
      <c r="F100" s="5">
        <v>1940585</v>
      </c>
      <c r="G100" s="5">
        <v>26187</v>
      </c>
      <c r="H100" s="5">
        <v>153552</v>
      </c>
      <c r="I100" s="5">
        <v>3070</v>
      </c>
      <c r="J100" s="5">
        <v>444</v>
      </c>
      <c r="K100" s="5">
        <v>0</v>
      </c>
      <c r="L100" s="6">
        <v>4.1257987022399902</v>
      </c>
      <c r="M100" s="6">
        <v>1.1522374153137207</v>
      </c>
      <c r="N100" s="6">
        <v>2.9735612869262695</v>
      </c>
      <c r="O100" s="6">
        <v>0.90118122100830078</v>
      </c>
      <c r="P100" s="6">
        <v>0.90118122100830078</v>
      </c>
      <c r="Q100" s="6">
        <v>14.689999580383301</v>
      </c>
      <c r="R100" s="6">
        <v>-5.8739818632602692E-2</v>
      </c>
      <c r="S100" s="6">
        <v>60.510658264160156</v>
      </c>
      <c r="T100" s="6">
        <v>1.3314710855484009</v>
      </c>
      <c r="U100" s="6">
        <v>852.99676513671875</v>
      </c>
      <c r="V100" s="6">
        <v>0.12177997082471848</v>
      </c>
      <c r="W100" s="6">
        <v>0.15609332919120789</v>
      </c>
      <c r="X100" s="6">
        <v>8.4078350067138672</v>
      </c>
      <c r="Y100" s="7">
        <v>12.032273292541504</v>
      </c>
      <c r="Z100" s="7">
        <v>12.032273292541504</v>
      </c>
      <c r="AA100" s="7">
        <v>13.284234046936035</v>
      </c>
    </row>
    <row r="101" spans="1:27" x14ac:dyDescent="0.25">
      <c r="A101" s="1" t="s">
        <v>208</v>
      </c>
      <c r="B101" s="1" t="s">
        <v>209</v>
      </c>
      <c r="C101" s="3" t="s">
        <v>32</v>
      </c>
      <c r="D101" s="4" t="s">
        <v>29</v>
      </c>
      <c r="E101" s="5">
        <v>1947207</v>
      </c>
      <c r="F101" s="5">
        <v>1568664</v>
      </c>
      <c r="G101" s="5">
        <v>10115</v>
      </c>
      <c r="H101" s="5">
        <v>141133</v>
      </c>
      <c r="I101" s="5">
        <v>2609</v>
      </c>
      <c r="J101" s="5">
        <v>1260</v>
      </c>
      <c r="K101" s="5">
        <v>0</v>
      </c>
      <c r="L101" s="6">
        <v>4.3176794052124023</v>
      </c>
      <c r="M101" s="6">
        <v>2.3004791736602783</v>
      </c>
      <c r="N101" s="6">
        <v>2.0172004699707031</v>
      </c>
      <c r="O101" s="6">
        <v>0.17977891862392426</v>
      </c>
      <c r="P101" s="6">
        <v>0.17847640812397003</v>
      </c>
      <c r="Q101" s="6">
        <v>2.3599998950958252</v>
      </c>
      <c r="R101" s="6">
        <v>8.6503649072255939E-5</v>
      </c>
      <c r="S101" s="6">
        <v>90.286079406738281</v>
      </c>
      <c r="T101" s="6">
        <v>0.64068496227264404</v>
      </c>
      <c r="U101" s="6">
        <v>387.69644165039063</v>
      </c>
      <c r="V101" s="6">
        <v>0.13398678600788116</v>
      </c>
      <c r="W101" s="6">
        <v>0.16525429487228394</v>
      </c>
      <c r="X101" s="6">
        <v>9.3160648345947266</v>
      </c>
      <c r="Y101" s="7">
        <v>14.399832725524902</v>
      </c>
      <c r="Z101" s="7">
        <v>14.399832725524902</v>
      </c>
      <c r="AA101" s="7">
        <v>15.209220886230469</v>
      </c>
    </row>
    <row r="102" spans="1:27" x14ac:dyDescent="0.25">
      <c r="A102" s="1" t="s">
        <v>350</v>
      </c>
      <c r="B102" s="1" t="s">
        <v>335</v>
      </c>
      <c r="C102" s="3" t="s">
        <v>32</v>
      </c>
      <c r="D102" s="4" t="s">
        <v>29</v>
      </c>
      <c r="E102" s="5">
        <v>314186</v>
      </c>
      <c r="F102" s="5">
        <v>256445</v>
      </c>
      <c r="G102" s="5">
        <v>2135</v>
      </c>
      <c r="H102" s="5">
        <v>18093</v>
      </c>
      <c r="I102" s="5">
        <v>500</v>
      </c>
      <c r="J102" s="5">
        <v>0</v>
      </c>
      <c r="K102" s="5">
        <v>0</v>
      </c>
      <c r="L102" s="6">
        <v>4.0008320808410645</v>
      </c>
      <c r="M102" s="6">
        <v>1.8673269748687744</v>
      </c>
      <c r="N102" s="6">
        <v>2.1335048675537109</v>
      </c>
      <c r="O102" s="6">
        <v>-0.25338882207870483</v>
      </c>
      <c r="P102" s="6">
        <v>-0.28134176135063171</v>
      </c>
      <c r="Q102" s="6">
        <v>-4.559999942779541</v>
      </c>
      <c r="R102" s="6">
        <v>5.3817324806004763E-4</v>
      </c>
      <c r="S102" s="6">
        <v>116.14218902587891</v>
      </c>
      <c r="T102" s="6">
        <v>0.82566320896148682</v>
      </c>
      <c r="U102" s="6">
        <v>427</v>
      </c>
      <c r="V102" s="6">
        <v>0.15914140641689301</v>
      </c>
      <c r="W102" s="6">
        <v>0.19336375594139099</v>
      </c>
      <c r="X102" s="6">
        <v>6.9977827072143555</v>
      </c>
      <c r="Y102" s="7">
        <v>11.863533973693848</v>
      </c>
      <c r="Z102" s="7">
        <v>11.863533973693848</v>
      </c>
      <c r="AA102" s="7">
        <v>13.051335334777832</v>
      </c>
    </row>
    <row r="103" spans="1:27" x14ac:dyDescent="0.25">
      <c r="A103" s="1" t="s">
        <v>351</v>
      </c>
      <c r="B103" s="1" t="s">
        <v>337</v>
      </c>
      <c r="C103" s="3" t="s">
        <v>32</v>
      </c>
      <c r="D103" s="4" t="s">
        <v>29</v>
      </c>
      <c r="E103" s="5">
        <v>575161</v>
      </c>
      <c r="F103" s="5">
        <v>487234</v>
      </c>
      <c r="G103" s="5">
        <v>6856</v>
      </c>
      <c r="H103" s="5">
        <v>108901</v>
      </c>
      <c r="I103" s="5">
        <v>2706</v>
      </c>
      <c r="J103" s="5">
        <v>0</v>
      </c>
      <c r="K103" s="5">
        <v>0</v>
      </c>
      <c r="L103" s="6">
        <v>4.3644509315490723</v>
      </c>
      <c r="M103" s="6">
        <v>1.7139179706573486</v>
      </c>
      <c r="N103" s="6">
        <v>2.6505331993103027</v>
      </c>
      <c r="O103" s="6">
        <v>0.3609950840473175</v>
      </c>
      <c r="P103" s="6">
        <v>0.3609950840473175</v>
      </c>
      <c r="Q103" s="6">
        <v>1.9299999475479126</v>
      </c>
      <c r="R103" s="6">
        <v>0</v>
      </c>
      <c r="S103" s="6">
        <v>80.377128601074219</v>
      </c>
      <c r="T103" s="6">
        <v>1.3876014947891235</v>
      </c>
      <c r="U103" s="6">
        <v>253.36289978027344</v>
      </c>
      <c r="V103" s="6">
        <v>0.47047695517539978</v>
      </c>
      <c r="W103" s="6">
        <v>0.54767352342605591</v>
      </c>
      <c r="X103" s="6">
        <v>19.603614807128906</v>
      </c>
      <c r="Y103" s="7">
        <v>0</v>
      </c>
      <c r="Z103" s="7">
        <v>0</v>
      </c>
      <c r="AA103" s="7">
        <v>0</v>
      </c>
    </row>
    <row r="104" spans="1:27" x14ac:dyDescent="0.25">
      <c r="A104" s="1" t="s">
        <v>352</v>
      </c>
      <c r="B104" s="1" t="s">
        <v>101</v>
      </c>
      <c r="C104" s="3" t="s">
        <v>32</v>
      </c>
      <c r="D104" s="4" t="s">
        <v>29</v>
      </c>
      <c r="E104" s="5">
        <v>282337</v>
      </c>
      <c r="F104" s="5">
        <v>230444</v>
      </c>
      <c r="G104" s="5">
        <v>1615</v>
      </c>
      <c r="H104" s="5">
        <v>25040</v>
      </c>
      <c r="I104" s="5">
        <v>1037</v>
      </c>
      <c r="J104" s="5">
        <v>2</v>
      </c>
      <c r="K104" s="5">
        <v>0</v>
      </c>
      <c r="L104" s="6">
        <v>3.8978703022003174</v>
      </c>
      <c r="M104" s="6">
        <v>1.1777809858322144</v>
      </c>
      <c r="N104" s="6">
        <v>2.7200891971588135</v>
      </c>
      <c r="O104" s="6">
        <v>0.23064902424812317</v>
      </c>
      <c r="P104" s="6">
        <v>0.23064902424812317</v>
      </c>
      <c r="Q104" s="6">
        <v>2.6700000762939453</v>
      </c>
      <c r="R104" s="6">
        <v>-1.1005771346390247E-2</v>
      </c>
      <c r="S104" s="6">
        <v>93.098892211914063</v>
      </c>
      <c r="T104" s="6">
        <v>0.69594371318817139</v>
      </c>
      <c r="U104" s="6">
        <v>155.73770141601563</v>
      </c>
      <c r="V104" s="6">
        <v>0.36729156970977783</v>
      </c>
      <c r="W104" s="6">
        <v>0.44686910510063171</v>
      </c>
      <c r="X104" s="6">
        <v>10.057622909545898</v>
      </c>
      <c r="Y104" s="7">
        <v>17.221931457519531</v>
      </c>
      <c r="Z104" s="7">
        <v>17.221931457519531</v>
      </c>
      <c r="AA104" s="7">
        <v>18.263433456420898</v>
      </c>
    </row>
    <row r="105" spans="1:27" x14ac:dyDescent="0.25">
      <c r="A105" s="1" t="s">
        <v>212</v>
      </c>
      <c r="B105" s="1" t="s">
        <v>213</v>
      </c>
      <c r="C105" s="3" t="s">
        <v>32</v>
      </c>
      <c r="D105" s="4" t="s">
        <v>29</v>
      </c>
      <c r="E105" s="5">
        <v>1416983</v>
      </c>
      <c r="F105" s="5">
        <v>611881</v>
      </c>
      <c r="G105" s="5">
        <v>4166</v>
      </c>
      <c r="H105" s="5">
        <v>130023</v>
      </c>
      <c r="I105" s="5">
        <v>539</v>
      </c>
      <c r="J105" s="5">
        <v>969</v>
      </c>
      <c r="K105" s="5">
        <v>539</v>
      </c>
      <c r="L105" s="6">
        <v>3.0385925769805908</v>
      </c>
      <c r="M105" s="6">
        <v>0.68776035308837891</v>
      </c>
      <c r="N105" s="6">
        <v>2.3508322238922119</v>
      </c>
      <c r="O105" s="6">
        <v>0.50113570690155029</v>
      </c>
      <c r="P105" s="6">
        <v>0.50113570690155029</v>
      </c>
      <c r="Q105" s="6">
        <v>5.820000171661377</v>
      </c>
      <c r="R105" s="6">
        <v>8.636589627712965E-4</v>
      </c>
      <c r="S105" s="6">
        <v>73.091880798339844</v>
      </c>
      <c r="T105" s="6">
        <v>0.67624711990356445</v>
      </c>
      <c r="U105" s="6">
        <v>772.91278076171875</v>
      </c>
      <c r="V105" s="6">
        <v>3.8038566708564758E-2</v>
      </c>
      <c r="W105" s="6">
        <v>8.7493322789669037E-2</v>
      </c>
      <c r="X105" s="6">
        <v>10.618105888366699</v>
      </c>
      <c r="Y105" s="7">
        <v>26.010715484619141</v>
      </c>
      <c r="Z105" s="7">
        <v>26.010715484619141</v>
      </c>
      <c r="AA105" s="7">
        <v>26.724323272705078</v>
      </c>
    </row>
    <row r="106" spans="1:27" x14ac:dyDescent="0.25">
      <c r="A106" s="1" t="s">
        <v>214</v>
      </c>
      <c r="B106" s="1" t="s">
        <v>215</v>
      </c>
      <c r="C106" s="3" t="s">
        <v>32</v>
      </c>
      <c r="D106" s="4" t="s">
        <v>29</v>
      </c>
      <c r="E106" s="5">
        <v>1197984</v>
      </c>
      <c r="F106" s="5">
        <v>911845</v>
      </c>
      <c r="G106" s="5">
        <v>8604</v>
      </c>
      <c r="H106" s="5">
        <v>122723</v>
      </c>
      <c r="I106" s="5">
        <v>1931</v>
      </c>
      <c r="J106" s="5">
        <v>1952</v>
      </c>
      <c r="K106" s="5">
        <v>0</v>
      </c>
      <c r="L106" s="6">
        <v>4.6865444183349609</v>
      </c>
      <c r="M106" s="6">
        <v>1.3877696990966797</v>
      </c>
      <c r="N106" s="6">
        <v>3.2987747192382813</v>
      </c>
      <c r="O106" s="6">
        <v>0.83240216970443726</v>
      </c>
      <c r="P106" s="6">
        <v>0.83367377519607544</v>
      </c>
      <c r="Q106" s="6">
        <v>8</v>
      </c>
      <c r="R106" s="6">
        <v>7.6312916353344917E-3</v>
      </c>
      <c r="S106" s="6">
        <v>68.556617736816406</v>
      </c>
      <c r="T106" s="6">
        <v>0.9347611665725708</v>
      </c>
      <c r="U106" s="6">
        <v>445.57223510742188</v>
      </c>
      <c r="V106" s="6">
        <v>0.16118745505809784</v>
      </c>
      <c r="W106" s="6">
        <v>0.20978891849517822</v>
      </c>
      <c r="X106" s="6">
        <v>11.549500465393066</v>
      </c>
      <c r="Y106" s="7">
        <v>0</v>
      </c>
      <c r="Z106" s="7">
        <v>0</v>
      </c>
      <c r="AA106" s="7">
        <v>0</v>
      </c>
    </row>
    <row r="107" spans="1:27" x14ac:dyDescent="0.25">
      <c r="A107" s="1" t="s">
        <v>375</v>
      </c>
      <c r="B107" s="1" t="s">
        <v>315</v>
      </c>
      <c r="C107" s="3" t="s">
        <v>32</v>
      </c>
      <c r="D107" s="4" t="s">
        <v>29</v>
      </c>
      <c r="E107" s="5">
        <v>93979</v>
      </c>
      <c r="F107" s="5">
        <v>0</v>
      </c>
      <c r="G107" s="5">
        <v>0</v>
      </c>
      <c r="H107" s="5">
        <v>45119</v>
      </c>
      <c r="I107" s="5">
        <v>0</v>
      </c>
      <c r="J107" s="5">
        <v>2239</v>
      </c>
      <c r="K107" s="5">
        <v>1117</v>
      </c>
      <c r="L107" s="6">
        <v>0</v>
      </c>
      <c r="M107" s="6">
        <v>0</v>
      </c>
      <c r="N107" s="6">
        <v>0</v>
      </c>
      <c r="O107" s="6">
        <v>5.0615396499633789</v>
      </c>
      <c r="P107" s="6">
        <v>5.0615396499633789</v>
      </c>
      <c r="Q107" s="6">
        <v>10.109999656677246</v>
      </c>
      <c r="R107" s="6">
        <v>0</v>
      </c>
      <c r="S107" s="6">
        <v>98.231155395507813</v>
      </c>
      <c r="T107" s="6">
        <v>0</v>
      </c>
      <c r="U107" s="6">
        <v>0</v>
      </c>
      <c r="V107" s="6">
        <v>1.188563346862793</v>
      </c>
      <c r="W107" s="6">
        <v>0</v>
      </c>
      <c r="X107" s="6">
        <v>49.245262145996094</v>
      </c>
      <c r="Y107" s="7">
        <v>0</v>
      </c>
      <c r="Z107" s="7">
        <v>0</v>
      </c>
      <c r="AA107" s="7">
        <v>50.343105316162109</v>
      </c>
    </row>
    <row r="108" spans="1:27" x14ac:dyDescent="0.25">
      <c r="A108" s="1" t="s">
        <v>216</v>
      </c>
      <c r="B108" s="1" t="s">
        <v>217</v>
      </c>
      <c r="C108" s="3" t="s">
        <v>32</v>
      </c>
      <c r="D108" s="4" t="s">
        <v>29</v>
      </c>
      <c r="E108" s="5">
        <v>2580523</v>
      </c>
      <c r="F108" s="5">
        <v>1994842</v>
      </c>
      <c r="G108" s="5">
        <v>19978</v>
      </c>
      <c r="H108" s="5">
        <v>234612</v>
      </c>
      <c r="I108" s="5">
        <v>6271</v>
      </c>
      <c r="J108" s="5">
        <v>2630</v>
      </c>
      <c r="K108" s="5">
        <v>0</v>
      </c>
      <c r="L108" s="6">
        <v>4.17547607421875</v>
      </c>
      <c r="M108" s="6">
        <v>1.2278003692626953</v>
      </c>
      <c r="N108" s="6">
        <v>2.9476759433746338</v>
      </c>
      <c r="O108" s="6">
        <v>0.7634284496307373</v>
      </c>
      <c r="P108" s="6">
        <v>0.7634284496307373</v>
      </c>
      <c r="Q108" s="6">
        <v>8.2600002288818359</v>
      </c>
      <c r="R108" s="6">
        <v>0.12641610205173492</v>
      </c>
      <c r="S108" s="6">
        <v>68.576469421386719</v>
      </c>
      <c r="T108" s="6">
        <v>0.99155259132385254</v>
      </c>
      <c r="U108" s="6">
        <v>318.57757568359375</v>
      </c>
      <c r="V108" s="6">
        <v>0.24301275610923767</v>
      </c>
      <c r="W108" s="6">
        <v>0.3112436830997467</v>
      </c>
      <c r="X108" s="6">
        <v>9.6892795562744141</v>
      </c>
      <c r="Y108" s="7">
        <v>12.541089057922363</v>
      </c>
      <c r="Z108" s="7">
        <v>12.541089057922363</v>
      </c>
      <c r="AA108" s="7">
        <v>13.563467025756836</v>
      </c>
    </row>
    <row r="109" spans="1:27" x14ac:dyDescent="0.25">
      <c r="A109" s="1" t="s">
        <v>355</v>
      </c>
      <c r="B109" s="1" t="s">
        <v>248</v>
      </c>
      <c r="C109" s="3" t="s">
        <v>32</v>
      </c>
      <c r="D109" s="4" t="s">
        <v>29</v>
      </c>
      <c r="E109" s="5">
        <v>769525</v>
      </c>
      <c r="F109" s="5">
        <v>589541</v>
      </c>
      <c r="G109" s="5">
        <v>2125</v>
      </c>
      <c r="H109" s="5">
        <v>101490</v>
      </c>
      <c r="I109" s="5">
        <v>4272</v>
      </c>
      <c r="J109" s="5">
        <v>1372</v>
      </c>
      <c r="K109" s="5">
        <v>3196</v>
      </c>
      <c r="L109" s="6">
        <v>3.6460464000701904</v>
      </c>
      <c r="M109" s="6">
        <v>1.6867308616638184</v>
      </c>
      <c r="N109" s="6">
        <v>1.9593156576156616</v>
      </c>
      <c r="O109" s="6">
        <v>0.28598946332931519</v>
      </c>
      <c r="P109" s="6">
        <v>0.28598946332931519</v>
      </c>
      <c r="Q109" s="6">
        <v>2.1700000762939453</v>
      </c>
      <c r="R109" s="6">
        <v>1.9063364015892148E-3</v>
      </c>
      <c r="S109" s="6">
        <v>82.161979675292969</v>
      </c>
      <c r="T109" s="6">
        <v>0.3591553270816803</v>
      </c>
      <c r="U109" s="6">
        <v>49.742507934570313</v>
      </c>
      <c r="V109" s="6">
        <v>0.55514764785766602</v>
      </c>
      <c r="W109" s="6">
        <v>0.72202897071838379</v>
      </c>
      <c r="X109" s="6">
        <v>13.323163986206055</v>
      </c>
      <c r="Y109" s="7">
        <v>0</v>
      </c>
      <c r="Z109" s="7">
        <v>0</v>
      </c>
      <c r="AA109" s="7">
        <v>0</v>
      </c>
    </row>
    <row r="110" spans="1:27" x14ac:dyDescent="0.25">
      <c r="A110" s="1" t="s">
        <v>356</v>
      </c>
      <c r="B110" s="1" t="s">
        <v>248</v>
      </c>
      <c r="C110" s="3" t="s">
        <v>32</v>
      </c>
      <c r="D110" s="4" t="s">
        <v>29</v>
      </c>
      <c r="E110" s="5">
        <v>769285</v>
      </c>
      <c r="F110" s="5">
        <v>627385</v>
      </c>
      <c r="G110" s="5">
        <v>2925</v>
      </c>
      <c r="H110" s="5">
        <v>78032</v>
      </c>
      <c r="I110" s="5">
        <v>1422</v>
      </c>
      <c r="J110" s="5">
        <v>0</v>
      </c>
      <c r="K110" s="5">
        <v>0</v>
      </c>
      <c r="L110" s="6">
        <v>4.1756067276000977</v>
      </c>
      <c r="M110" s="6">
        <v>1.8439666032791138</v>
      </c>
      <c r="N110" s="6">
        <v>2.3316400051116943</v>
      </c>
      <c r="O110" s="6">
        <v>0.1154463142156601</v>
      </c>
      <c r="P110" s="6">
        <v>0.11823804676532745</v>
      </c>
      <c r="Q110" s="6">
        <v>1.1699999570846558</v>
      </c>
      <c r="R110" s="6">
        <v>0</v>
      </c>
      <c r="S110" s="6">
        <v>88.806144714355469</v>
      </c>
      <c r="T110" s="6">
        <v>0.46405735611915588</v>
      </c>
      <c r="U110" s="6">
        <v>205.69619750976563</v>
      </c>
      <c r="V110" s="6">
        <v>0.18484696745872498</v>
      </c>
      <c r="W110" s="6">
        <v>0.22560326755046844</v>
      </c>
      <c r="X110" s="6">
        <v>11.115140914916992</v>
      </c>
      <c r="Y110" s="7">
        <v>0</v>
      </c>
      <c r="Z110" s="7">
        <v>0</v>
      </c>
      <c r="AA110" s="7">
        <v>0</v>
      </c>
    </row>
    <row r="111" spans="1:27" x14ac:dyDescent="0.25">
      <c r="A111" s="1" t="s">
        <v>358</v>
      </c>
      <c r="B111" s="1" t="s">
        <v>82</v>
      </c>
      <c r="C111" s="3" t="s">
        <v>32</v>
      </c>
      <c r="D111" s="4" t="s">
        <v>29</v>
      </c>
      <c r="E111" s="5">
        <v>433981</v>
      </c>
      <c r="F111" s="5">
        <v>311942</v>
      </c>
      <c r="G111" s="5">
        <v>3138</v>
      </c>
      <c r="H111" s="5">
        <v>39778</v>
      </c>
      <c r="I111" s="5">
        <v>0</v>
      </c>
      <c r="J111" s="5">
        <v>0</v>
      </c>
      <c r="K111" s="5">
        <v>0</v>
      </c>
      <c r="L111" s="6">
        <v>3.8876862525939941</v>
      </c>
      <c r="M111" s="6">
        <v>1.6923935413360596</v>
      </c>
      <c r="N111" s="6">
        <v>2.1952927112579346</v>
      </c>
      <c r="O111" s="6">
        <v>5.4043170064687729E-2</v>
      </c>
      <c r="P111" s="6">
        <v>5.4043170064687729E-2</v>
      </c>
      <c r="Q111" s="6">
        <v>0.57999998331069946</v>
      </c>
      <c r="R111" s="6">
        <v>8.7913317838683724E-4</v>
      </c>
      <c r="S111" s="6">
        <v>101.51828765869141</v>
      </c>
      <c r="T111" s="6">
        <v>0.9959375262260437</v>
      </c>
      <c r="U111" s="6">
        <v>0</v>
      </c>
      <c r="V111" s="6">
        <v>0</v>
      </c>
      <c r="W111" s="6">
        <v>0</v>
      </c>
      <c r="X111" s="6">
        <v>9.3090848922729492</v>
      </c>
      <c r="Y111" s="7">
        <v>15.593345642089844</v>
      </c>
      <c r="Z111" s="7">
        <v>15.593345642089844</v>
      </c>
      <c r="AA111" s="7">
        <v>16.823471069335938</v>
      </c>
    </row>
    <row r="112" spans="1:27" x14ac:dyDescent="0.25">
      <c r="A112" s="1" t="s">
        <v>361</v>
      </c>
      <c r="B112" s="1" t="s">
        <v>362</v>
      </c>
      <c r="C112" s="3" t="s">
        <v>32</v>
      </c>
      <c r="D112" s="4" t="s">
        <v>29</v>
      </c>
      <c r="E112" s="5">
        <v>154627</v>
      </c>
      <c r="F112" s="5">
        <v>98227</v>
      </c>
      <c r="G112" s="5">
        <v>395</v>
      </c>
      <c r="H112" s="5">
        <v>17648</v>
      </c>
      <c r="I112" s="5">
        <v>0</v>
      </c>
      <c r="J112" s="5">
        <v>0</v>
      </c>
      <c r="K112" s="5">
        <v>0</v>
      </c>
      <c r="L112" s="6">
        <v>3.1730923652648926</v>
      </c>
      <c r="M112" s="6">
        <v>0.90346258878707886</v>
      </c>
      <c r="N112" s="6">
        <v>2.2696297168731689</v>
      </c>
      <c r="O112" s="6">
        <v>9.4654574990272522E-2</v>
      </c>
      <c r="P112" s="6">
        <v>9.4654574990272522E-2</v>
      </c>
      <c r="Q112" s="6">
        <v>0.82999998331069946</v>
      </c>
      <c r="R112" s="6">
        <v>0</v>
      </c>
      <c r="S112" s="6">
        <v>95.183822631835938</v>
      </c>
      <c r="T112" s="6">
        <v>0.40051916241645813</v>
      </c>
      <c r="U112" s="6">
        <v>0</v>
      </c>
      <c r="V112" s="6">
        <v>0</v>
      </c>
      <c r="W112" s="6">
        <v>0</v>
      </c>
      <c r="X112" s="6">
        <v>11.107475280761719</v>
      </c>
      <c r="Y112" s="7">
        <v>0</v>
      </c>
      <c r="Z112" s="7">
        <v>0</v>
      </c>
      <c r="AA112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1869B"/>
  </sheetPr>
  <dimension ref="A1:AA17"/>
  <sheetViews>
    <sheetView zoomScale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3" sqref="B23"/>
    </sheetView>
  </sheetViews>
  <sheetFormatPr defaultRowHeight="15" x14ac:dyDescent="0.25"/>
  <cols>
    <col min="1" max="1" width="35" customWidth="1"/>
    <col min="2" max="2" width="16" customWidth="1"/>
    <col min="3" max="3" width="9" customWidth="1"/>
    <col min="4" max="4" width="12" customWidth="1"/>
    <col min="5" max="6" width="14" customWidth="1"/>
    <col min="7" max="8" width="13" customWidth="1"/>
    <col min="9" max="9" width="12" customWidth="1"/>
    <col min="10" max="10" width="15" customWidth="1"/>
    <col min="11" max="11" width="12" customWidth="1"/>
    <col min="12" max="17" width="10" customWidth="1"/>
    <col min="18" max="18" width="13" customWidth="1"/>
    <col min="19" max="24" width="10" customWidth="1"/>
    <col min="25" max="26" width="11" customWidth="1"/>
    <col min="27" max="27" width="10" customWidth="1"/>
  </cols>
  <sheetData>
    <row r="1" spans="1:27" ht="18.75" x14ac:dyDescent="0.3">
      <c r="A1" s="8" t="s">
        <v>382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69.95" customHeight="1" x14ac:dyDescent="0.25">
      <c r="A4" s="31" t="s">
        <v>2</v>
      </c>
      <c r="B4" s="31" t="s">
        <v>3</v>
      </c>
      <c r="C4" s="31" t="s">
        <v>4</v>
      </c>
      <c r="D4" s="32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4" t="s">
        <v>17</v>
      </c>
      <c r="Q4" s="34" t="s">
        <v>18</v>
      </c>
      <c r="R4" s="34" t="s">
        <v>19</v>
      </c>
      <c r="S4" s="34" t="s">
        <v>20</v>
      </c>
      <c r="T4" s="34" t="s">
        <v>388</v>
      </c>
      <c r="U4" s="34" t="s">
        <v>389</v>
      </c>
      <c r="V4" s="34" t="s">
        <v>21</v>
      </c>
      <c r="W4" s="34" t="s">
        <v>22</v>
      </c>
      <c r="X4" s="34" t="s">
        <v>23</v>
      </c>
      <c r="Y4" s="35" t="s">
        <v>24</v>
      </c>
      <c r="Z4" s="35" t="s">
        <v>25</v>
      </c>
      <c r="AA4" s="35" t="s">
        <v>26</v>
      </c>
    </row>
    <row r="5" spans="1:27" ht="14.45" customHeight="1" x14ac:dyDescent="0.25">
      <c r="A5" s="1"/>
      <c r="B5" s="1"/>
      <c r="C5" s="3"/>
      <c r="D5" s="4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</row>
    <row r="6" spans="1:27" ht="14.45" customHeight="1" x14ac:dyDescent="0.25">
      <c r="A6" s="2" t="s">
        <v>27</v>
      </c>
      <c r="B6" s="1"/>
      <c r="C6" s="3"/>
      <c r="D6" s="4"/>
      <c r="E6" s="5"/>
      <c r="F6" s="5"/>
      <c r="G6" s="5"/>
      <c r="H6" s="5"/>
      <c r="I6" s="5"/>
      <c r="J6" s="5"/>
      <c r="K6" s="5"/>
      <c r="L6" s="6">
        <f>'ALL NE'!L6</f>
        <v>4.9000000000000004</v>
      </c>
      <c r="M6" s="6">
        <f>'ALL NE'!M6</f>
        <v>1.35</v>
      </c>
      <c r="N6" s="6">
        <f>'ALL NE'!N6</f>
        <v>3.55</v>
      </c>
      <c r="O6" s="6">
        <f>'ALL NE'!O6</f>
        <v>1.19</v>
      </c>
      <c r="P6" s="6">
        <f>'ALL NE'!P6</f>
        <v>1.1299999999999999</v>
      </c>
      <c r="Q6" s="6">
        <f>'ALL NE'!Q6</f>
        <v>12.1</v>
      </c>
      <c r="R6" s="6">
        <f>'ALL NE'!R6</f>
        <v>0.08</v>
      </c>
      <c r="S6" s="6">
        <f>'ALL NE'!S6</f>
        <v>66.260000000000005</v>
      </c>
      <c r="T6" s="6">
        <f>'ALL NE'!T6</f>
        <v>1.28</v>
      </c>
      <c r="U6" s="6">
        <f>'ALL NE'!U6</f>
        <v>241.89</v>
      </c>
      <c r="V6" s="6">
        <f>'ALL NE'!V6</f>
        <v>0.39</v>
      </c>
      <c r="W6" s="6">
        <f>'ALL NE'!W6</f>
        <v>0.53</v>
      </c>
      <c r="X6" s="6">
        <f>'ALL NE'!X6</f>
        <v>11.34</v>
      </c>
      <c r="Y6" s="6">
        <f>'ALL NE'!Y6</f>
        <v>15.48</v>
      </c>
      <c r="Z6" s="6">
        <f>'ALL NE'!Z6</f>
        <v>15.51</v>
      </c>
      <c r="AA6" s="6">
        <f>'ALL NE'!AA6</f>
        <v>16.62</v>
      </c>
    </row>
    <row r="7" spans="1:27" x14ac:dyDescent="0.25">
      <c r="A7" s="1"/>
      <c r="B7" s="1"/>
      <c r="C7" s="3"/>
      <c r="D7" s="4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5">
      <c r="A8" s="2" t="s">
        <v>28</v>
      </c>
      <c r="B8" s="1"/>
      <c r="C8" s="3"/>
      <c r="D8" s="4"/>
      <c r="E8" s="5"/>
      <c r="F8" s="5"/>
      <c r="G8" s="5"/>
      <c r="H8" s="5"/>
      <c r="I8" s="5"/>
      <c r="J8" s="5"/>
      <c r="K8" s="5"/>
      <c r="L8" s="6">
        <f>'ALL NE'!L8</f>
        <v>5.29</v>
      </c>
      <c r="M8" s="6">
        <f>'ALL NE'!M8</f>
        <v>1.72</v>
      </c>
      <c r="N8" s="6">
        <f>'ALL NE'!N8</f>
        <v>3.58</v>
      </c>
      <c r="O8" s="6">
        <f>'ALL NE'!O8</f>
        <v>1.21</v>
      </c>
      <c r="P8" s="6">
        <f>'ALL NE'!P8</f>
        <v>1.19</v>
      </c>
      <c r="Q8" s="6">
        <f>'ALL NE'!Q8</f>
        <v>12.19</v>
      </c>
      <c r="R8" s="6">
        <f>'ALL NE'!R8</f>
        <v>0.22</v>
      </c>
      <c r="S8" s="6">
        <f>'ALL NE'!S8</f>
        <v>59.62</v>
      </c>
      <c r="T8" s="6">
        <f>'ALL NE'!T8</f>
        <v>1.34</v>
      </c>
      <c r="U8" s="6">
        <f>'ALL NE'!U8</f>
        <v>212.76</v>
      </c>
      <c r="V8" s="6">
        <f>'ALL NE'!V8</f>
        <v>0.47</v>
      </c>
      <c r="W8" s="6">
        <f>'ALL NE'!W8</f>
        <v>0.63</v>
      </c>
      <c r="X8" s="6">
        <f>'ALL NE'!X8</f>
        <v>10.57</v>
      </c>
      <c r="Y8" s="6">
        <f>'ALL NE'!Y8</f>
        <v>13.49</v>
      </c>
      <c r="Z8" s="6">
        <f>'ALL NE'!Z8</f>
        <v>13.52</v>
      </c>
      <c r="AA8" s="6">
        <f>'ALL NE'!AA8</f>
        <v>14.59</v>
      </c>
    </row>
    <row r="9" spans="1:27" x14ac:dyDescent="0.25">
      <c r="A9" s="1"/>
      <c r="B9" s="1"/>
      <c r="C9" s="3"/>
      <c r="D9" s="4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</row>
    <row r="10" spans="1:27" x14ac:dyDescent="0.25">
      <c r="A10" s="2" t="s">
        <v>383</v>
      </c>
      <c r="B10" s="1"/>
      <c r="C10" s="3"/>
      <c r="D10" s="4"/>
      <c r="E10" s="5"/>
      <c r="F10" s="5"/>
      <c r="G10" s="5"/>
      <c r="H10" s="5"/>
      <c r="I10" s="5"/>
      <c r="J10" s="5"/>
      <c r="K10" s="5"/>
      <c r="L10" s="6">
        <f t="shared" ref="L10:X10" si="0">AVERAGE(L12:L17)</f>
        <v>5.5131696859995527</v>
      </c>
      <c r="M10" s="6">
        <f t="shared" si="0"/>
        <v>1.8374865582833688</v>
      </c>
      <c r="N10" s="6">
        <f t="shared" si="0"/>
        <v>3.6756829818089805</v>
      </c>
      <c r="O10" s="6">
        <f t="shared" si="0"/>
        <v>0.16585922241210938</v>
      </c>
      <c r="P10" s="6">
        <f t="shared" si="0"/>
        <v>5.6229237467050552E-2</v>
      </c>
      <c r="Q10" s="6">
        <f t="shared" si="0"/>
        <v>5.4816667636235552</v>
      </c>
      <c r="R10" s="6">
        <f t="shared" si="0"/>
        <v>0.1196007066173479</v>
      </c>
      <c r="S10" s="6">
        <f t="shared" si="0"/>
        <v>89.499306360880539</v>
      </c>
      <c r="T10" s="6">
        <f t="shared" si="0"/>
        <v>0.93304033080736792</v>
      </c>
      <c r="U10" s="6">
        <f t="shared" si="0"/>
        <v>178.92859522501627</v>
      </c>
      <c r="V10" s="6">
        <f t="shared" si="0"/>
        <v>0.47913696368535358</v>
      </c>
      <c r="W10" s="6">
        <f t="shared" si="0"/>
        <v>0.52117929359277093</v>
      </c>
      <c r="X10" s="6">
        <f t="shared" si="0"/>
        <v>21.060781717300415</v>
      </c>
      <c r="Y10" s="7">
        <f>AVERAGEIF(Y12:Y17,"&lt;&gt;0")</f>
        <v>12.288876533508301</v>
      </c>
      <c r="Z10" s="7">
        <f>AVERAGEIF(Z12:Z17,"&lt;&gt;0")</f>
        <v>12.288876533508301</v>
      </c>
      <c r="AA10" s="7">
        <f>AVERAGEIF(AA12:AA17,"&lt;&gt;0")</f>
        <v>13.286422491073608</v>
      </c>
    </row>
    <row r="11" spans="1:27" x14ac:dyDescent="0.25">
      <c r="A11" s="1"/>
      <c r="B11" s="1"/>
      <c r="C11" s="3"/>
      <c r="D11" s="4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</row>
    <row r="12" spans="1:27" x14ac:dyDescent="0.25">
      <c r="A12" s="1" t="s">
        <v>48</v>
      </c>
      <c r="B12" s="1" t="s">
        <v>49</v>
      </c>
      <c r="C12" s="3" t="s">
        <v>50</v>
      </c>
      <c r="D12" s="4" t="s">
        <v>29</v>
      </c>
      <c r="E12" s="5">
        <v>3208737</v>
      </c>
      <c r="F12" s="5">
        <v>2661539</v>
      </c>
      <c r="G12" s="5">
        <v>34688</v>
      </c>
      <c r="H12" s="5">
        <v>334926</v>
      </c>
      <c r="I12" s="5">
        <v>8423</v>
      </c>
      <c r="J12" s="5">
        <v>4848</v>
      </c>
      <c r="K12" s="5">
        <v>325</v>
      </c>
      <c r="L12" s="6">
        <v>5.0525927543640137</v>
      </c>
      <c r="M12" s="6">
        <v>2.0130035877227783</v>
      </c>
      <c r="N12" s="6">
        <v>3.0395889282226563</v>
      </c>
      <c r="O12" s="6">
        <v>0.7691074013710022</v>
      </c>
      <c r="P12" s="6">
        <v>0.7691074013710022</v>
      </c>
      <c r="Q12" s="6">
        <v>7.7800002098083496</v>
      </c>
      <c r="R12" s="6">
        <v>2.9195589013397694E-3</v>
      </c>
      <c r="S12" s="6">
        <v>59.767543792724609</v>
      </c>
      <c r="T12" s="6">
        <v>1.2865386009216309</v>
      </c>
      <c r="U12" s="6">
        <v>411.82476806640625</v>
      </c>
      <c r="V12" s="6">
        <v>0.2625020444393158</v>
      </c>
      <c r="W12" s="6">
        <v>0.31239950656890869</v>
      </c>
      <c r="X12" s="6">
        <v>8.7051553726196289</v>
      </c>
      <c r="Y12" s="7">
        <v>10.21429443359375</v>
      </c>
      <c r="Z12" s="7">
        <v>10.21429443359375</v>
      </c>
      <c r="AA12" s="7">
        <v>11.467375755310059</v>
      </c>
    </row>
    <row r="13" spans="1:27" x14ac:dyDescent="0.25">
      <c r="A13" s="1" t="s">
        <v>51</v>
      </c>
      <c r="B13" s="1" t="s">
        <v>52</v>
      </c>
      <c r="C13" s="3" t="s">
        <v>50</v>
      </c>
      <c r="D13" s="4" t="s">
        <v>29</v>
      </c>
      <c r="E13" s="5">
        <v>2631497</v>
      </c>
      <c r="F13" s="5">
        <v>2067953</v>
      </c>
      <c r="G13" s="5">
        <v>17155</v>
      </c>
      <c r="H13" s="5">
        <v>238768</v>
      </c>
      <c r="I13" s="5">
        <v>7295</v>
      </c>
      <c r="J13" s="5">
        <v>3229</v>
      </c>
      <c r="K13" s="5">
        <v>442</v>
      </c>
      <c r="L13" s="6">
        <v>4.9829859733581543</v>
      </c>
      <c r="M13" s="6">
        <v>1.555824875831604</v>
      </c>
      <c r="N13" s="6">
        <v>3.4271609783172607</v>
      </c>
      <c r="O13" s="6">
        <v>0.61202257871627808</v>
      </c>
      <c r="P13" s="6">
        <v>0.44560515880584717</v>
      </c>
      <c r="Q13" s="6">
        <v>4.7899999618530273</v>
      </c>
      <c r="R13" s="6">
        <v>0.4827081561088562</v>
      </c>
      <c r="S13" s="6">
        <v>69.545005798339844</v>
      </c>
      <c r="T13" s="6">
        <v>0.82273918390274048</v>
      </c>
      <c r="U13" s="6">
        <v>235.16107177734375</v>
      </c>
      <c r="V13" s="6">
        <v>0.27721863985061646</v>
      </c>
      <c r="W13" s="6">
        <v>0.34986197948455811</v>
      </c>
      <c r="X13" s="6">
        <v>10.771914482116699</v>
      </c>
      <c r="Y13" s="7">
        <v>12.827591896057129</v>
      </c>
      <c r="Z13" s="7">
        <v>12.827591896057129</v>
      </c>
      <c r="AA13" s="7">
        <v>13.593273162841797</v>
      </c>
    </row>
    <row r="14" spans="1:27" x14ac:dyDescent="0.25">
      <c r="A14" s="1" t="s">
        <v>78</v>
      </c>
      <c r="B14" s="1" t="s">
        <v>79</v>
      </c>
      <c r="C14" s="3" t="s">
        <v>50</v>
      </c>
      <c r="D14" s="4" t="s">
        <v>29</v>
      </c>
      <c r="E14" s="5">
        <v>2439002</v>
      </c>
      <c r="F14" s="5">
        <v>1817005</v>
      </c>
      <c r="G14" s="5">
        <v>11681</v>
      </c>
      <c r="H14" s="5">
        <v>324290</v>
      </c>
      <c r="I14" s="5">
        <v>7206</v>
      </c>
      <c r="J14" s="5">
        <v>2840</v>
      </c>
      <c r="K14" s="5">
        <v>0</v>
      </c>
      <c r="L14" s="6">
        <v>4.9497451782226563</v>
      </c>
      <c r="M14" s="6">
        <v>1.9075387716293335</v>
      </c>
      <c r="N14" s="6">
        <v>3.0422065258026123</v>
      </c>
      <c r="O14" s="6">
        <v>0.60587698221206665</v>
      </c>
      <c r="P14" s="6">
        <v>0.11451449245214462</v>
      </c>
      <c r="Q14" s="6">
        <v>0.77999997138977051</v>
      </c>
      <c r="R14" s="6">
        <v>6.1362896114587784E-2</v>
      </c>
      <c r="S14" s="6">
        <v>74.769248962402344</v>
      </c>
      <c r="T14" s="6">
        <v>0.63876467943191528</v>
      </c>
      <c r="U14" s="6">
        <v>162.10102844238281</v>
      </c>
      <c r="V14" s="6">
        <v>0.53735095262527466</v>
      </c>
      <c r="W14" s="6">
        <v>0.39405342936515808</v>
      </c>
      <c r="X14" s="6">
        <v>14.068720817565918</v>
      </c>
      <c r="Y14" s="7">
        <v>0</v>
      </c>
      <c r="Z14" s="7">
        <v>0</v>
      </c>
      <c r="AA14" s="7">
        <v>0</v>
      </c>
    </row>
    <row r="15" spans="1:27" x14ac:dyDescent="0.25">
      <c r="A15" s="1" t="s">
        <v>281</v>
      </c>
      <c r="B15" s="1" t="s">
        <v>282</v>
      </c>
      <c r="C15" s="3" t="s">
        <v>50</v>
      </c>
      <c r="D15" s="4" t="s">
        <v>29</v>
      </c>
      <c r="E15" s="5">
        <v>400899</v>
      </c>
      <c r="F15" s="5">
        <v>340817</v>
      </c>
      <c r="G15" s="5">
        <v>7435</v>
      </c>
      <c r="H15" s="5">
        <v>50614</v>
      </c>
      <c r="I15" s="5">
        <v>5126</v>
      </c>
      <c r="J15" s="5">
        <v>1716</v>
      </c>
      <c r="K15" s="5">
        <v>0</v>
      </c>
      <c r="L15" s="6">
        <v>8.1881990432739258</v>
      </c>
      <c r="M15" s="6">
        <v>2.6348974704742432</v>
      </c>
      <c r="N15" s="6">
        <v>5.5533013343811035</v>
      </c>
      <c r="O15" s="6">
        <v>1.8423035144805908</v>
      </c>
      <c r="P15" s="6">
        <v>1.8423035144805908</v>
      </c>
      <c r="Q15" s="6">
        <v>14.520000457763672</v>
      </c>
      <c r="R15" s="6">
        <v>0.1677698940038681</v>
      </c>
      <c r="S15" s="6">
        <v>71.885711669921875</v>
      </c>
      <c r="T15" s="6">
        <v>2.1349482536315918</v>
      </c>
      <c r="U15" s="6">
        <v>145.04487609863281</v>
      </c>
      <c r="V15" s="6">
        <v>1.3195343017578125</v>
      </c>
      <c r="W15" s="6">
        <v>1.4719226360321045</v>
      </c>
      <c r="X15" s="6">
        <v>13.178535461425781</v>
      </c>
      <c r="Y15" s="7">
        <v>15.461623191833496</v>
      </c>
      <c r="Z15" s="7">
        <v>15.461623191833496</v>
      </c>
      <c r="AA15" s="7">
        <v>16.723752975463867</v>
      </c>
    </row>
    <row r="16" spans="1:27" x14ac:dyDescent="0.25">
      <c r="A16" s="1" t="s">
        <v>134</v>
      </c>
      <c r="B16" s="1" t="s">
        <v>369</v>
      </c>
      <c r="C16" s="3" t="s">
        <v>50</v>
      </c>
      <c r="D16" s="4" t="s">
        <v>29</v>
      </c>
      <c r="E16" s="5">
        <v>28356</v>
      </c>
      <c r="F16" s="5">
        <v>0</v>
      </c>
      <c r="G16" s="5">
        <v>0</v>
      </c>
      <c r="H16" s="5">
        <v>21020</v>
      </c>
      <c r="I16" s="5">
        <v>0</v>
      </c>
      <c r="J16" s="5">
        <v>0</v>
      </c>
      <c r="K16" s="5">
        <v>0</v>
      </c>
      <c r="L16" s="6">
        <v>4.8301000595092773</v>
      </c>
      <c r="M16" s="6">
        <v>4.6524602919816971E-2</v>
      </c>
      <c r="N16" s="6">
        <v>4.7835750579833984</v>
      </c>
      <c r="O16" s="6">
        <v>-3.5369977951049805</v>
      </c>
      <c r="P16" s="6">
        <v>-3.5369977951049805</v>
      </c>
      <c r="Q16" s="6">
        <v>-5.559999942779541</v>
      </c>
      <c r="R16" s="6">
        <v>0</v>
      </c>
      <c r="S16" s="6">
        <v>193.76947021484375</v>
      </c>
      <c r="T16" s="6">
        <v>0</v>
      </c>
      <c r="U16" s="6">
        <v>0</v>
      </c>
      <c r="V16" s="6">
        <v>0</v>
      </c>
      <c r="W16" s="6">
        <v>0</v>
      </c>
      <c r="X16" s="6">
        <v>71.855880737304688</v>
      </c>
      <c r="Y16" s="7">
        <v>0</v>
      </c>
      <c r="Z16" s="7">
        <v>0</v>
      </c>
      <c r="AA16" s="7">
        <v>0</v>
      </c>
    </row>
    <row r="17" spans="1:27" x14ac:dyDescent="0.25">
      <c r="A17" s="1" t="s">
        <v>210</v>
      </c>
      <c r="B17" s="1" t="s">
        <v>211</v>
      </c>
      <c r="C17" s="3" t="s">
        <v>50</v>
      </c>
      <c r="D17" s="4" t="s">
        <v>29</v>
      </c>
      <c r="E17" s="5">
        <v>7183158</v>
      </c>
      <c r="F17" s="5">
        <v>5582007</v>
      </c>
      <c r="G17" s="5">
        <v>40213</v>
      </c>
      <c r="H17" s="5">
        <v>447011</v>
      </c>
      <c r="I17" s="5">
        <v>33668</v>
      </c>
      <c r="J17" s="5">
        <v>4025</v>
      </c>
      <c r="K17" s="5">
        <v>0</v>
      </c>
      <c r="L17" s="6">
        <v>5.0753951072692871</v>
      </c>
      <c r="M17" s="6">
        <v>2.8671300411224365</v>
      </c>
      <c r="N17" s="6">
        <v>2.2082650661468506</v>
      </c>
      <c r="O17" s="6">
        <v>0.70284265279769897</v>
      </c>
      <c r="P17" s="6">
        <v>0.70284265279769897</v>
      </c>
      <c r="Q17" s="6">
        <v>10.579999923706055</v>
      </c>
      <c r="R17" s="6">
        <v>2.8437345754355192E-3</v>
      </c>
      <c r="S17" s="6">
        <v>67.258857727050781</v>
      </c>
      <c r="T17" s="6">
        <v>0.71525126695632935</v>
      </c>
      <c r="U17" s="6">
        <v>119.43982696533203</v>
      </c>
      <c r="V17" s="6">
        <v>0.47821584343910217</v>
      </c>
      <c r="W17" s="6">
        <v>0.598838210105896</v>
      </c>
      <c r="X17" s="6">
        <v>7.7844834327697754</v>
      </c>
      <c r="Y17" s="7">
        <v>10.651996612548828</v>
      </c>
      <c r="Z17" s="7">
        <v>10.651996612548828</v>
      </c>
      <c r="AA17" s="7">
        <v>11.361288070678711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75923"/>
  </sheetPr>
  <dimension ref="A1:AA23"/>
  <sheetViews>
    <sheetView zoomScale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9" sqref="E19"/>
    </sheetView>
  </sheetViews>
  <sheetFormatPr defaultRowHeight="15" x14ac:dyDescent="0.25"/>
  <cols>
    <col min="1" max="1" width="35" customWidth="1"/>
    <col min="2" max="2" width="16" customWidth="1"/>
    <col min="3" max="3" width="9" customWidth="1"/>
    <col min="4" max="4" width="12" customWidth="1"/>
    <col min="5" max="6" width="14" customWidth="1"/>
    <col min="7" max="8" width="13" customWidth="1"/>
    <col min="9" max="9" width="12" customWidth="1"/>
    <col min="10" max="10" width="15" customWidth="1"/>
    <col min="11" max="11" width="12" customWidth="1"/>
    <col min="12" max="17" width="10" customWidth="1"/>
    <col min="18" max="18" width="13" customWidth="1"/>
    <col min="19" max="24" width="10" customWidth="1"/>
    <col min="25" max="26" width="11" customWidth="1"/>
    <col min="27" max="27" width="10" customWidth="1"/>
  </cols>
  <sheetData>
    <row r="1" spans="1:27" ht="18.75" x14ac:dyDescent="0.3">
      <c r="A1" s="8" t="s">
        <v>380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69.95" customHeight="1" x14ac:dyDescent="0.25">
      <c r="A4" s="26" t="s">
        <v>2</v>
      </c>
      <c r="B4" s="26" t="s">
        <v>3</v>
      </c>
      <c r="C4" s="26" t="s">
        <v>4</v>
      </c>
      <c r="D4" s="27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8" t="s">
        <v>12</v>
      </c>
      <c r="L4" s="29" t="s">
        <v>13</v>
      </c>
      <c r="M4" s="29" t="s">
        <v>14</v>
      </c>
      <c r="N4" s="29" t="s">
        <v>15</v>
      </c>
      <c r="O4" s="29" t="s">
        <v>16</v>
      </c>
      <c r="P4" s="29" t="s">
        <v>17</v>
      </c>
      <c r="Q4" s="29" t="s">
        <v>18</v>
      </c>
      <c r="R4" s="29" t="s">
        <v>19</v>
      </c>
      <c r="S4" s="29" t="s">
        <v>20</v>
      </c>
      <c r="T4" s="29" t="s">
        <v>388</v>
      </c>
      <c r="U4" s="29" t="s">
        <v>389</v>
      </c>
      <c r="V4" s="29" t="s">
        <v>21</v>
      </c>
      <c r="W4" s="29" t="s">
        <v>22</v>
      </c>
      <c r="X4" s="29" t="s">
        <v>23</v>
      </c>
      <c r="Y4" s="30" t="s">
        <v>24</v>
      </c>
      <c r="Z4" s="30" t="s">
        <v>25</v>
      </c>
      <c r="AA4" s="30" t="s">
        <v>26</v>
      </c>
    </row>
    <row r="5" spans="1:27" ht="14.45" customHeight="1" x14ac:dyDescent="0.25">
      <c r="A5" s="1"/>
      <c r="B5" s="1"/>
      <c r="C5" s="3"/>
      <c r="D5" s="4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</row>
    <row r="6" spans="1:27" ht="14.45" customHeight="1" x14ac:dyDescent="0.25">
      <c r="A6" s="2" t="s">
        <v>27</v>
      </c>
      <c r="B6" s="1"/>
      <c r="C6" s="3"/>
      <c r="D6" s="4"/>
      <c r="E6" s="5"/>
      <c r="F6" s="5"/>
      <c r="G6" s="5"/>
      <c r="H6" s="5"/>
      <c r="I6" s="5"/>
      <c r="J6" s="5"/>
      <c r="K6" s="5"/>
      <c r="L6" s="6">
        <f>'ALL NE'!L6</f>
        <v>4.9000000000000004</v>
      </c>
      <c r="M6" s="6">
        <f>'ALL NE'!M6</f>
        <v>1.35</v>
      </c>
      <c r="N6" s="6">
        <f>'ALL NE'!N6</f>
        <v>3.55</v>
      </c>
      <c r="O6" s="6">
        <f>'ALL NE'!O6</f>
        <v>1.19</v>
      </c>
      <c r="P6" s="6">
        <f>'ALL NE'!P6</f>
        <v>1.1299999999999999</v>
      </c>
      <c r="Q6" s="6">
        <f>'ALL NE'!Q6</f>
        <v>12.1</v>
      </c>
      <c r="R6" s="6">
        <f>'ALL NE'!R6</f>
        <v>0.08</v>
      </c>
      <c r="S6" s="6">
        <f>'ALL NE'!S6</f>
        <v>66.260000000000005</v>
      </c>
      <c r="T6" s="6">
        <f>'ALL NE'!T6</f>
        <v>1.28</v>
      </c>
      <c r="U6" s="6">
        <f>'ALL NE'!U6</f>
        <v>241.89</v>
      </c>
      <c r="V6" s="6">
        <f>'ALL NE'!V6</f>
        <v>0.39</v>
      </c>
      <c r="W6" s="6">
        <f>'ALL NE'!W6</f>
        <v>0.53</v>
      </c>
      <c r="X6" s="6">
        <f>'ALL NE'!X6</f>
        <v>11.34</v>
      </c>
      <c r="Y6" s="6">
        <f>'ALL NE'!Y6</f>
        <v>15.48</v>
      </c>
      <c r="Z6" s="6">
        <f>'ALL NE'!Z6</f>
        <v>15.51</v>
      </c>
      <c r="AA6" s="6">
        <f>'ALL NE'!AA6</f>
        <v>16.62</v>
      </c>
    </row>
    <row r="7" spans="1:27" x14ac:dyDescent="0.25">
      <c r="A7" s="1"/>
      <c r="B7" s="1"/>
      <c r="C7" s="3"/>
      <c r="D7" s="4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5">
      <c r="A8" s="2" t="s">
        <v>28</v>
      </c>
      <c r="B8" s="1"/>
      <c r="C8" s="3"/>
      <c r="D8" s="4"/>
      <c r="E8" s="5"/>
      <c r="F8" s="5"/>
      <c r="G8" s="5"/>
      <c r="H8" s="5"/>
      <c r="I8" s="5"/>
      <c r="J8" s="5"/>
      <c r="K8" s="5"/>
      <c r="L8" s="6">
        <f>'ALL NE'!L8</f>
        <v>5.29</v>
      </c>
      <c r="M8" s="6">
        <f>'ALL NE'!M8</f>
        <v>1.72</v>
      </c>
      <c r="N8" s="6">
        <f>'ALL NE'!N8</f>
        <v>3.58</v>
      </c>
      <c r="O8" s="6">
        <f>'ALL NE'!O8</f>
        <v>1.21</v>
      </c>
      <c r="P8" s="6">
        <f>'ALL NE'!P8</f>
        <v>1.19</v>
      </c>
      <c r="Q8" s="6">
        <f>'ALL NE'!Q8</f>
        <v>12.19</v>
      </c>
      <c r="R8" s="6">
        <f>'ALL NE'!R8</f>
        <v>0.22</v>
      </c>
      <c r="S8" s="6">
        <f>'ALL NE'!S8</f>
        <v>59.62</v>
      </c>
      <c r="T8" s="6">
        <f>'ALL NE'!T8</f>
        <v>1.34</v>
      </c>
      <c r="U8" s="6">
        <f>'ALL NE'!U8</f>
        <v>212.76</v>
      </c>
      <c r="V8" s="6">
        <f>'ALL NE'!V8</f>
        <v>0.47</v>
      </c>
      <c r="W8" s="6">
        <f>'ALL NE'!W8</f>
        <v>0.63</v>
      </c>
      <c r="X8" s="6">
        <f>'ALL NE'!X8</f>
        <v>10.57</v>
      </c>
      <c r="Y8" s="6">
        <f>'ALL NE'!Y8</f>
        <v>13.49</v>
      </c>
      <c r="Z8" s="6">
        <f>'ALL NE'!Z8</f>
        <v>13.52</v>
      </c>
      <c r="AA8" s="6">
        <f>'ALL NE'!AA8</f>
        <v>14.59</v>
      </c>
    </row>
    <row r="9" spans="1:27" x14ac:dyDescent="0.25">
      <c r="A9" s="1"/>
      <c r="B9" s="1"/>
      <c r="C9" s="3"/>
      <c r="D9" s="4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</row>
    <row r="10" spans="1:27" x14ac:dyDescent="0.25">
      <c r="A10" s="2" t="s">
        <v>381</v>
      </c>
      <c r="B10" s="1"/>
      <c r="C10" s="3"/>
      <c r="D10" s="4"/>
      <c r="E10" s="5"/>
      <c r="F10" s="5"/>
      <c r="G10" s="5"/>
      <c r="H10" s="5"/>
      <c r="I10" s="5"/>
      <c r="J10" s="5"/>
      <c r="K10" s="5"/>
      <c r="L10" s="6">
        <f t="shared" ref="L10:X10" si="0">AVERAGE(L12:L23)</f>
        <v>4.3522900938987732</v>
      </c>
      <c r="M10" s="6">
        <f t="shared" si="0"/>
        <v>0.99200085550546646</v>
      </c>
      <c r="N10" s="6">
        <f t="shared" si="0"/>
        <v>3.36028923590978</v>
      </c>
      <c r="O10" s="6">
        <f t="shared" si="0"/>
        <v>0.55978888024886453</v>
      </c>
      <c r="P10" s="6">
        <f t="shared" si="0"/>
        <v>0.55891512831052148</v>
      </c>
      <c r="Q10" s="6">
        <f t="shared" si="0"/>
        <v>8.4358333746592198</v>
      </c>
      <c r="R10" s="6">
        <f t="shared" si="0"/>
        <v>2.209545168443583E-2</v>
      </c>
      <c r="S10" s="6">
        <f t="shared" si="0"/>
        <v>83.246664047241211</v>
      </c>
      <c r="T10" s="6">
        <f t="shared" si="0"/>
        <v>1.0183560128013294</v>
      </c>
      <c r="U10" s="6">
        <f t="shared" si="0"/>
        <v>523.93806711832679</v>
      </c>
      <c r="V10" s="6">
        <f t="shared" si="0"/>
        <v>0.42868447427948314</v>
      </c>
      <c r="W10" s="6">
        <f t="shared" si="0"/>
        <v>0.58490616021056974</v>
      </c>
      <c r="X10" s="6">
        <f t="shared" si="0"/>
        <v>10.89769689242045</v>
      </c>
      <c r="Y10" s="7">
        <f>AVERAGEIF(Y12:Y23,"&lt;&gt;0")</f>
        <v>15.341907289293077</v>
      </c>
      <c r="Z10" s="7">
        <f>AVERAGEIF(Z12:Z23,"&lt;&gt;0")</f>
        <v>15.341907289293077</v>
      </c>
      <c r="AA10" s="7">
        <f>AVERAGEIF(AA12:AA23,"&lt;&gt;0")</f>
        <v>16.377749760945637</v>
      </c>
    </row>
    <row r="11" spans="1:27" x14ac:dyDescent="0.25">
      <c r="A11" s="1"/>
      <c r="B11" s="1"/>
      <c r="C11" s="3"/>
      <c r="D11" s="4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</row>
    <row r="12" spans="1:27" x14ac:dyDescent="0.25">
      <c r="A12" s="1" t="s">
        <v>226</v>
      </c>
      <c r="B12" s="1" t="s">
        <v>227</v>
      </c>
      <c r="C12" s="3" t="s">
        <v>86</v>
      </c>
      <c r="D12" s="4" t="s">
        <v>29</v>
      </c>
      <c r="E12" s="5">
        <v>558449</v>
      </c>
      <c r="F12" s="5">
        <v>400279</v>
      </c>
      <c r="G12" s="5">
        <v>5136</v>
      </c>
      <c r="H12" s="5">
        <v>53446</v>
      </c>
      <c r="I12" s="5">
        <v>1501</v>
      </c>
      <c r="J12" s="5">
        <v>857</v>
      </c>
      <c r="K12" s="5">
        <v>0</v>
      </c>
      <c r="L12" s="6">
        <v>4.0641427040100098</v>
      </c>
      <c r="M12" s="6">
        <v>1.1762804985046387</v>
      </c>
      <c r="N12" s="6">
        <v>2.887861967086792</v>
      </c>
      <c r="O12" s="6">
        <v>0.69250184297561646</v>
      </c>
      <c r="P12" s="6">
        <v>0.69250184297561646</v>
      </c>
      <c r="Q12" s="6">
        <v>7.2800002098083496</v>
      </c>
      <c r="R12" s="6">
        <v>-8.7320385500788689E-3</v>
      </c>
      <c r="S12" s="6">
        <v>72.664306640625</v>
      </c>
      <c r="T12" s="6">
        <v>1.2668499946594238</v>
      </c>
      <c r="U12" s="6">
        <v>342.171875</v>
      </c>
      <c r="V12" s="6">
        <v>0.26878014206886292</v>
      </c>
      <c r="W12" s="6">
        <v>0.37023791670799255</v>
      </c>
      <c r="X12" s="6">
        <v>11.252473831176758</v>
      </c>
      <c r="Y12" s="7">
        <v>18.803333282470703</v>
      </c>
      <c r="Z12" s="7">
        <v>18.803333282470703</v>
      </c>
      <c r="AA12" s="7">
        <v>20.057435989379883</v>
      </c>
    </row>
    <row r="13" spans="1:27" x14ac:dyDescent="0.25">
      <c r="A13" s="1" t="s">
        <v>228</v>
      </c>
      <c r="B13" s="1" t="s">
        <v>229</v>
      </c>
      <c r="C13" s="3" t="s">
        <v>86</v>
      </c>
      <c r="D13" s="4" t="s">
        <v>29</v>
      </c>
      <c r="E13" s="5">
        <v>134128</v>
      </c>
      <c r="F13" s="5">
        <v>53034</v>
      </c>
      <c r="G13" s="5">
        <v>422</v>
      </c>
      <c r="H13" s="5">
        <v>27342</v>
      </c>
      <c r="I13" s="5">
        <v>0</v>
      </c>
      <c r="J13" s="5">
        <v>0</v>
      </c>
      <c r="K13" s="5">
        <v>0</v>
      </c>
      <c r="L13" s="6">
        <v>5.2902307510375977</v>
      </c>
      <c r="M13" s="6">
        <v>2.5202186107635498</v>
      </c>
      <c r="N13" s="6">
        <v>2.7700121402740479</v>
      </c>
      <c r="O13" s="6">
        <v>-2.3345012664794922</v>
      </c>
      <c r="P13" s="6">
        <v>-2.3345012664794922</v>
      </c>
      <c r="Q13" s="6">
        <v>-9.4899997711181641</v>
      </c>
      <c r="R13" s="6">
        <v>0</v>
      </c>
      <c r="S13" s="6">
        <v>176.44351196289063</v>
      </c>
      <c r="T13" s="6">
        <v>0.78943431377410889</v>
      </c>
      <c r="U13" s="6">
        <v>0</v>
      </c>
      <c r="V13" s="6">
        <v>0</v>
      </c>
      <c r="W13" s="6">
        <v>0</v>
      </c>
      <c r="X13" s="6">
        <v>20.463947296142578</v>
      </c>
      <c r="Y13" s="7">
        <v>0</v>
      </c>
      <c r="Z13" s="7">
        <v>0</v>
      </c>
      <c r="AA13" s="7">
        <v>0</v>
      </c>
    </row>
    <row r="14" spans="1:27" x14ac:dyDescent="0.25">
      <c r="A14" s="1" t="s">
        <v>240</v>
      </c>
      <c r="B14" s="1" t="s">
        <v>241</v>
      </c>
      <c r="C14" s="3" t="s">
        <v>86</v>
      </c>
      <c r="D14" s="4" t="s">
        <v>29</v>
      </c>
      <c r="E14" s="5">
        <v>282885</v>
      </c>
      <c r="F14" s="5">
        <v>192043</v>
      </c>
      <c r="G14" s="5">
        <v>2214</v>
      </c>
      <c r="H14" s="5">
        <v>25486</v>
      </c>
      <c r="I14" s="5">
        <v>52</v>
      </c>
      <c r="J14" s="5">
        <v>150</v>
      </c>
      <c r="K14" s="5">
        <v>0</v>
      </c>
      <c r="L14" s="6">
        <v>4.2498397827148438</v>
      </c>
      <c r="M14" s="6">
        <v>0.6333497166633606</v>
      </c>
      <c r="N14" s="6">
        <v>3.616490364074707</v>
      </c>
      <c r="O14" s="6">
        <v>0.86899870634078979</v>
      </c>
      <c r="P14" s="6">
        <v>0.91670006513595581</v>
      </c>
      <c r="Q14" s="6">
        <v>10.869999885559082</v>
      </c>
      <c r="R14" s="6">
        <v>3.4210674464702606E-2</v>
      </c>
      <c r="S14" s="6">
        <v>73.662246704101563</v>
      </c>
      <c r="T14" s="6">
        <v>1.1397272348403931</v>
      </c>
      <c r="U14" s="6">
        <v>4257.6923828125</v>
      </c>
      <c r="V14" s="6">
        <v>1.8382027745246887E-2</v>
      </c>
      <c r="W14" s="6">
        <v>2.676866203546524E-2</v>
      </c>
      <c r="X14" s="6">
        <v>8.5320243835449219</v>
      </c>
      <c r="Y14" s="7">
        <v>15.239949226379395</v>
      </c>
      <c r="Z14" s="7">
        <v>15.239949226379395</v>
      </c>
      <c r="AA14" s="7">
        <v>16.492025375366211</v>
      </c>
    </row>
    <row r="15" spans="1:27" x14ac:dyDescent="0.25">
      <c r="A15" s="1" t="s">
        <v>84</v>
      </c>
      <c r="B15" s="1" t="s">
        <v>85</v>
      </c>
      <c r="C15" s="3" t="s">
        <v>86</v>
      </c>
      <c r="D15" s="4" t="s">
        <v>29</v>
      </c>
      <c r="E15" s="5">
        <v>1082666</v>
      </c>
      <c r="F15" s="5">
        <v>829691</v>
      </c>
      <c r="G15" s="5">
        <v>9488</v>
      </c>
      <c r="H15" s="5">
        <v>90587</v>
      </c>
      <c r="I15" s="5">
        <v>8214</v>
      </c>
      <c r="J15" s="5">
        <v>724</v>
      </c>
      <c r="K15" s="5">
        <v>999</v>
      </c>
      <c r="L15" s="6">
        <v>4.6007022857666016</v>
      </c>
      <c r="M15" s="6">
        <v>1.0907210111618042</v>
      </c>
      <c r="N15" s="6">
        <v>3.5099811553955078</v>
      </c>
      <c r="O15" s="6">
        <v>1.3701658248901367</v>
      </c>
      <c r="P15" s="6">
        <v>1.3701658248901367</v>
      </c>
      <c r="Q15" s="6">
        <v>15.899999618530273</v>
      </c>
      <c r="R15" s="6">
        <v>5.3507041186094284E-2</v>
      </c>
      <c r="S15" s="6">
        <v>54.924083709716797</v>
      </c>
      <c r="T15" s="6">
        <v>1.1306288242340088</v>
      </c>
      <c r="U15" s="6">
        <v>115.51010131835938</v>
      </c>
      <c r="V15" s="6">
        <v>0.7586827278137207</v>
      </c>
      <c r="W15" s="6">
        <v>0.97881382703781128</v>
      </c>
      <c r="X15" s="6">
        <v>9.4911613464355469</v>
      </c>
      <c r="Y15" s="7">
        <v>13.398380279541016</v>
      </c>
      <c r="Z15" s="7">
        <v>13.398380279541016</v>
      </c>
      <c r="AA15" s="7">
        <v>14.649141311645508</v>
      </c>
    </row>
    <row r="16" spans="1:27" x14ac:dyDescent="0.25">
      <c r="A16" s="1" t="s">
        <v>367</v>
      </c>
      <c r="B16" s="1" t="s">
        <v>368</v>
      </c>
      <c r="C16" s="3" t="s">
        <v>86</v>
      </c>
      <c r="D16" s="4" t="s">
        <v>29</v>
      </c>
      <c r="E16" s="5">
        <v>81114</v>
      </c>
      <c r="F16" s="5">
        <v>65801</v>
      </c>
      <c r="G16" s="5">
        <v>862</v>
      </c>
      <c r="H16" s="5">
        <v>9381</v>
      </c>
      <c r="I16" s="5">
        <v>952</v>
      </c>
      <c r="J16" s="5">
        <v>721</v>
      </c>
      <c r="K16" s="5">
        <v>0</v>
      </c>
      <c r="L16" s="6">
        <v>5.582977294921875</v>
      </c>
      <c r="M16" s="6">
        <v>0.61134862899780273</v>
      </c>
      <c r="N16" s="6">
        <v>4.9716286659240723</v>
      </c>
      <c r="O16" s="6">
        <v>1.8418012857437134</v>
      </c>
      <c r="P16" s="6">
        <v>1.8418012857437134</v>
      </c>
      <c r="Q16" s="6">
        <v>17.010000228881836</v>
      </c>
      <c r="R16" s="6">
        <v>1.8524488434195518E-2</v>
      </c>
      <c r="S16" s="6">
        <v>52.021823883056641</v>
      </c>
      <c r="T16" s="6">
        <v>1.2930711507797241</v>
      </c>
      <c r="U16" s="6">
        <v>90.546218872070313</v>
      </c>
      <c r="V16" s="6">
        <v>1.1736568212509155</v>
      </c>
      <c r="W16" s="6">
        <v>1.4280785322189331</v>
      </c>
      <c r="X16" s="6">
        <v>11.368703842163086</v>
      </c>
      <c r="Y16" s="7">
        <v>0</v>
      </c>
      <c r="Z16" s="7">
        <v>0</v>
      </c>
      <c r="AA16" s="7">
        <v>0</v>
      </c>
    </row>
    <row r="17" spans="1:27" x14ac:dyDescent="0.25">
      <c r="A17" s="1" t="s">
        <v>285</v>
      </c>
      <c r="B17" s="1" t="s">
        <v>96</v>
      </c>
      <c r="C17" s="3" t="s">
        <v>86</v>
      </c>
      <c r="D17" s="4" t="s">
        <v>29</v>
      </c>
      <c r="E17" s="5">
        <v>798886</v>
      </c>
      <c r="F17" s="5">
        <v>382241</v>
      </c>
      <c r="G17" s="5">
        <v>2732</v>
      </c>
      <c r="H17" s="5">
        <v>66192</v>
      </c>
      <c r="I17" s="5">
        <v>1080</v>
      </c>
      <c r="J17" s="5">
        <v>452</v>
      </c>
      <c r="K17" s="5">
        <v>0</v>
      </c>
      <c r="L17" s="6">
        <v>3.8812658786773682</v>
      </c>
      <c r="M17" s="6">
        <v>1.2322124242782593</v>
      </c>
      <c r="N17" s="6">
        <v>2.6490535736083984</v>
      </c>
      <c r="O17" s="6">
        <v>0.66707760095596313</v>
      </c>
      <c r="P17" s="6">
        <v>0.66514503955841064</v>
      </c>
      <c r="Q17" s="6">
        <v>7.5500001907348633</v>
      </c>
      <c r="R17" s="6">
        <v>-9.7141340374946594E-3</v>
      </c>
      <c r="S17" s="6">
        <v>85.064613342285156</v>
      </c>
      <c r="T17" s="6">
        <v>0.70966017246246338</v>
      </c>
      <c r="U17" s="6">
        <v>252.96296691894531</v>
      </c>
      <c r="V17" s="6">
        <v>0.13518825173377991</v>
      </c>
      <c r="W17" s="6">
        <v>0.28053915500640869</v>
      </c>
      <c r="X17" s="6">
        <v>10.919730186462402</v>
      </c>
      <c r="Y17" s="7">
        <v>16.967988967895508</v>
      </c>
      <c r="Z17" s="7">
        <v>16.967988967895508</v>
      </c>
      <c r="AA17" s="7">
        <v>17.538839340209961</v>
      </c>
    </row>
    <row r="18" spans="1:27" x14ac:dyDescent="0.25">
      <c r="A18" s="1" t="s">
        <v>304</v>
      </c>
      <c r="B18" s="1" t="s">
        <v>276</v>
      </c>
      <c r="C18" s="3" t="s">
        <v>86</v>
      </c>
      <c r="D18" s="4" t="s">
        <v>29</v>
      </c>
      <c r="E18" s="5">
        <v>554170</v>
      </c>
      <c r="F18" s="5">
        <v>332466</v>
      </c>
      <c r="G18" s="5">
        <v>1356</v>
      </c>
      <c r="H18" s="5">
        <v>22855</v>
      </c>
      <c r="I18" s="5">
        <v>1262</v>
      </c>
      <c r="J18" s="5">
        <v>392</v>
      </c>
      <c r="K18" s="5">
        <v>0</v>
      </c>
      <c r="L18" s="6">
        <v>3.57920241355896</v>
      </c>
      <c r="M18" s="6">
        <v>0.6843685507774353</v>
      </c>
      <c r="N18" s="6">
        <v>2.8948338031768799</v>
      </c>
      <c r="O18" s="6">
        <v>0.42831334471702576</v>
      </c>
      <c r="P18" s="6">
        <v>0.42831334471702576</v>
      </c>
      <c r="Q18" s="6">
        <v>9</v>
      </c>
      <c r="R18" s="6">
        <v>0</v>
      </c>
      <c r="S18" s="6">
        <v>87.02508544921875</v>
      </c>
      <c r="T18" s="6">
        <v>0.40620449185371399</v>
      </c>
      <c r="U18" s="6">
        <v>107.44849395751953</v>
      </c>
      <c r="V18" s="6">
        <v>0.22772794961929321</v>
      </c>
      <c r="W18" s="6">
        <v>0.37804579734802246</v>
      </c>
      <c r="X18" s="6">
        <v>7.9514803886413574</v>
      </c>
      <c r="Y18" s="7">
        <v>14.357639312744141</v>
      </c>
      <c r="Z18" s="7">
        <v>14.357639312744141</v>
      </c>
      <c r="AA18" s="7">
        <v>14.798609733581543</v>
      </c>
    </row>
    <row r="19" spans="1:27" x14ac:dyDescent="0.25">
      <c r="A19" s="1" t="s">
        <v>180</v>
      </c>
      <c r="B19" s="1" t="s">
        <v>181</v>
      </c>
      <c r="C19" s="3" t="s">
        <v>86</v>
      </c>
      <c r="D19" s="4" t="s">
        <v>29</v>
      </c>
      <c r="E19" s="5">
        <v>1446742</v>
      </c>
      <c r="F19" s="5">
        <v>1019526</v>
      </c>
      <c r="G19" s="5">
        <v>8362</v>
      </c>
      <c r="H19" s="5">
        <v>114596</v>
      </c>
      <c r="I19" s="5">
        <v>4596</v>
      </c>
      <c r="J19" s="5">
        <v>265</v>
      </c>
      <c r="K19" s="5">
        <v>0</v>
      </c>
      <c r="L19" s="6">
        <v>3.6798453330993652</v>
      </c>
      <c r="M19" s="6">
        <v>0.98020589351654053</v>
      </c>
      <c r="N19" s="6">
        <v>2.6996395587921143</v>
      </c>
      <c r="O19" s="6">
        <v>0.28259032964706421</v>
      </c>
      <c r="P19" s="6">
        <v>0.28259032964706421</v>
      </c>
      <c r="Q19" s="6">
        <v>3.4500000476837158</v>
      </c>
      <c r="R19" s="6">
        <v>5.0565316341817379E-3</v>
      </c>
      <c r="S19" s="6">
        <v>88.324821472167969</v>
      </c>
      <c r="T19" s="6">
        <v>0.81351274251937866</v>
      </c>
      <c r="U19" s="6">
        <v>181.94081115722656</v>
      </c>
      <c r="V19" s="6">
        <v>0.31767931580543518</v>
      </c>
      <c r="W19" s="6">
        <v>0.44713041186332703</v>
      </c>
      <c r="X19" s="6">
        <v>10.457531929016113</v>
      </c>
      <c r="Y19" s="7">
        <v>0</v>
      </c>
      <c r="Z19" s="7">
        <v>0</v>
      </c>
      <c r="AA19" s="7">
        <v>0</v>
      </c>
    </row>
    <row r="20" spans="1:27" x14ac:dyDescent="0.25">
      <c r="A20" s="1" t="s">
        <v>316</v>
      </c>
      <c r="B20" s="1" t="s">
        <v>317</v>
      </c>
      <c r="C20" s="3" t="s">
        <v>86</v>
      </c>
      <c r="D20" s="4" t="s">
        <v>29</v>
      </c>
      <c r="E20" s="5">
        <v>862974</v>
      </c>
      <c r="F20" s="5">
        <v>652124</v>
      </c>
      <c r="G20" s="5">
        <v>7342</v>
      </c>
      <c r="H20" s="5">
        <v>97790</v>
      </c>
      <c r="I20" s="5">
        <v>12208</v>
      </c>
      <c r="J20" s="5">
        <v>7041</v>
      </c>
      <c r="K20" s="5">
        <v>0</v>
      </c>
      <c r="L20" s="6">
        <v>3.9721605777740479</v>
      </c>
      <c r="M20" s="6">
        <v>0.74147224426269531</v>
      </c>
      <c r="N20" s="6">
        <v>3.2306883335113525</v>
      </c>
      <c r="O20" s="6">
        <v>0.50490206480026245</v>
      </c>
      <c r="P20" s="6">
        <v>0.46668174862861633</v>
      </c>
      <c r="Q20" s="6">
        <v>3.9900000095367432</v>
      </c>
      <c r="R20" s="6">
        <v>0.11014698445796967</v>
      </c>
      <c r="S20" s="6">
        <v>83.398200988769531</v>
      </c>
      <c r="T20" s="6">
        <v>1.1133249998092651</v>
      </c>
      <c r="U20" s="6">
        <v>60.140892028808594</v>
      </c>
      <c r="V20" s="6">
        <v>1.4146428108215332</v>
      </c>
      <c r="W20" s="6">
        <v>1.8511947393417358</v>
      </c>
      <c r="X20" s="6">
        <v>11.535122871398926</v>
      </c>
      <c r="Y20" s="7">
        <v>14.880353927612305</v>
      </c>
      <c r="Z20" s="7">
        <v>14.880353927612305</v>
      </c>
      <c r="AA20" s="7">
        <v>16.02409553527832</v>
      </c>
    </row>
    <row r="21" spans="1:27" x14ac:dyDescent="0.25">
      <c r="A21" s="1" t="s">
        <v>319</v>
      </c>
      <c r="B21" s="1" t="s">
        <v>320</v>
      </c>
      <c r="C21" s="3" t="s">
        <v>86</v>
      </c>
      <c r="D21" s="4" t="s">
        <v>29</v>
      </c>
      <c r="E21" s="5">
        <v>359023</v>
      </c>
      <c r="F21" s="5">
        <v>225418</v>
      </c>
      <c r="G21" s="5">
        <v>3651</v>
      </c>
      <c r="H21" s="5">
        <v>31301</v>
      </c>
      <c r="I21" s="5">
        <v>1133</v>
      </c>
      <c r="J21" s="5">
        <v>363</v>
      </c>
      <c r="K21" s="5">
        <v>0</v>
      </c>
      <c r="L21" s="6">
        <v>4.3168387413024902</v>
      </c>
      <c r="M21" s="6">
        <v>0.37803611159324646</v>
      </c>
      <c r="N21" s="6">
        <v>3.9388027191162109</v>
      </c>
      <c r="O21" s="6">
        <v>0.84712427854537964</v>
      </c>
      <c r="P21" s="6">
        <v>0.84712427854537964</v>
      </c>
      <c r="Q21" s="6">
        <v>9.4200000762939453</v>
      </c>
      <c r="R21" s="6">
        <v>-6.7164688371121883E-3</v>
      </c>
      <c r="S21" s="6">
        <v>74.196998596191406</v>
      </c>
      <c r="T21" s="6">
        <v>1.5938428640365601</v>
      </c>
      <c r="U21" s="6">
        <v>322.2418212890625</v>
      </c>
      <c r="V21" s="6">
        <v>0.31557866930961609</v>
      </c>
      <c r="W21" s="6">
        <v>0.49461078643798828</v>
      </c>
      <c r="X21" s="6">
        <v>10.789816856384277</v>
      </c>
      <c r="Y21" s="7">
        <v>15.725810050964355</v>
      </c>
      <c r="Z21" s="7">
        <v>15.725810050964355</v>
      </c>
      <c r="AA21" s="7">
        <v>16.979063034057617</v>
      </c>
    </row>
    <row r="22" spans="1:27" x14ac:dyDescent="0.25">
      <c r="A22" s="1" t="s">
        <v>204</v>
      </c>
      <c r="B22" s="1" t="s">
        <v>205</v>
      </c>
      <c r="C22" s="3" t="s">
        <v>86</v>
      </c>
      <c r="D22" s="4" t="s">
        <v>29</v>
      </c>
      <c r="E22" s="5">
        <v>1395141</v>
      </c>
      <c r="F22" s="5">
        <v>1022840</v>
      </c>
      <c r="G22" s="5">
        <v>6895</v>
      </c>
      <c r="H22" s="5">
        <v>65297</v>
      </c>
      <c r="I22" s="5">
        <v>2127</v>
      </c>
      <c r="J22" s="5">
        <v>150</v>
      </c>
      <c r="K22" s="5">
        <v>245</v>
      </c>
      <c r="L22" s="6">
        <v>4.3976521492004395</v>
      </c>
      <c r="M22" s="6">
        <v>1.3211730718612671</v>
      </c>
      <c r="N22" s="6">
        <v>3.0764789581298828</v>
      </c>
      <c r="O22" s="6">
        <v>0.86799073219299316</v>
      </c>
      <c r="P22" s="6">
        <v>0.87294954061508179</v>
      </c>
      <c r="Q22" s="6">
        <v>16.430000305175781</v>
      </c>
      <c r="R22" s="6">
        <v>5.4597866255789995E-4</v>
      </c>
      <c r="S22" s="6">
        <v>72.19219970703125</v>
      </c>
      <c r="T22" s="6">
        <v>0.66958975791931152</v>
      </c>
      <c r="U22" s="6">
        <v>324.16549682617188</v>
      </c>
      <c r="V22" s="6">
        <v>0.15245771408081055</v>
      </c>
      <c r="W22" s="6">
        <v>0.20655800402164459</v>
      </c>
      <c r="X22" s="6">
        <v>7.6842141151428223</v>
      </c>
      <c r="Y22" s="7">
        <v>12.273855209350586</v>
      </c>
      <c r="Z22" s="7">
        <v>12.273855209350586</v>
      </c>
      <c r="AA22" s="7">
        <v>13.18077564239502</v>
      </c>
    </row>
    <row r="23" spans="1:27" x14ac:dyDescent="0.25">
      <c r="A23" s="1" t="s">
        <v>353</v>
      </c>
      <c r="B23" s="1" t="s">
        <v>354</v>
      </c>
      <c r="C23" s="3" t="s">
        <v>86</v>
      </c>
      <c r="D23" s="4" t="s">
        <v>29</v>
      </c>
      <c r="E23" s="5">
        <v>226042</v>
      </c>
      <c r="F23" s="5">
        <v>144807</v>
      </c>
      <c r="G23" s="5">
        <v>1899</v>
      </c>
      <c r="H23" s="5">
        <v>14702</v>
      </c>
      <c r="I23" s="5">
        <v>817</v>
      </c>
      <c r="J23" s="5">
        <v>546</v>
      </c>
      <c r="K23" s="5">
        <v>734</v>
      </c>
      <c r="L23" s="6">
        <v>4.6126232147216797</v>
      </c>
      <c r="M23" s="6">
        <v>0.53462350368499756</v>
      </c>
      <c r="N23" s="6">
        <v>4.0779995918273926</v>
      </c>
      <c r="O23" s="6">
        <v>0.68050181865692139</v>
      </c>
      <c r="P23" s="6">
        <v>0.65750950574874878</v>
      </c>
      <c r="Q23" s="6">
        <v>9.8199996948242188</v>
      </c>
      <c r="R23" s="6">
        <v>6.8316362798213959E-2</v>
      </c>
      <c r="S23" s="6">
        <v>79.042076110839844</v>
      </c>
      <c r="T23" s="6">
        <v>1.2944256067276001</v>
      </c>
      <c r="U23" s="6">
        <v>232.43574523925781</v>
      </c>
      <c r="V23" s="6">
        <v>0.36143726110458374</v>
      </c>
      <c r="W23" s="6">
        <v>0.55689609050750732</v>
      </c>
      <c r="X23" s="6">
        <v>10.326155662536621</v>
      </c>
      <c r="Y23" s="7">
        <v>16.429855346679688</v>
      </c>
      <c r="Z23" s="7">
        <v>16.429855346679688</v>
      </c>
      <c r="AA23" s="7">
        <v>17.67976188659668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26B0A"/>
  </sheetPr>
  <dimension ref="A1:AA29"/>
  <sheetViews>
    <sheetView zoomScale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0" sqref="F20"/>
    </sheetView>
  </sheetViews>
  <sheetFormatPr defaultRowHeight="15" x14ac:dyDescent="0.25"/>
  <cols>
    <col min="1" max="1" width="35" customWidth="1"/>
    <col min="2" max="2" width="16" customWidth="1"/>
    <col min="3" max="3" width="9" customWidth="1"/>
    <col min="4" max="4" width="12" customWidth="1"/>
    <col min="5" max="6" width="14" customWidth="1"/>
    <col min="7" max="8" width="13" customWidth="1"/>
    <col min="9" max="9" width="12" customWidth="1"/>
    <col min="10" max="10" width="15" customWidth="1"/>
    <col min="11" max="11" width="12" customWidth="1"/>
    <col min="12" max="17" width="10" customWidth="1"/>
    <col min="18" max="18" width="13" customWidth="1"/>
    <col min="19" max="24" width="10" customWidth="1"/>
    <col min="25" max="26" width="11" customWidth="1"/>
    <col min="27" max="27" width="10" customWidth="1"/>
  </cols>
  <sheetData>
    <row r="1" spans="1:27" ht="18.75" x14ac:dyDescent="0.3">
      <c r="A1" s="8" t="s">
        <v>378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69.95" customHeight="1" x14ac:dyDescent="0.25">
      <c r="A4" s="21" t="s">
        <v>2</v>
      </c>
      <c r="B4" s="21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388</v>
      </c>
      <c r="U4" s="24" t="s">
        <v>389</v>
      </c>
      <c r="V4" s="24" t="s">
        <v>21</v>
      </c>
      <c r="W4" s="24" t="s">
        <v>22</v>
      </c>
      <c r="X4" s="24" t="s">
        <v>23</v>
      </c>
      <c r="Y4" s="25" t="s">
        <v>24</v>
      </c>
      <c r="Z4" s="25" t="s">
        <v>25</v>
      </c>
      <c r="AA4" s="25" t="s">
        <v>26</v>
      </c>
    </row>
    <row r="5" spans="1:27" ht="14.45" customHeight="1" x14ac:dyDescent="0.25">
      <c r="A5" s="1"/>
      <c r="B5" s="1"/>
      <c r="C5" s="3"/>
      <c r="D5" s="4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</row>
    <row r="6" spans="1:27" ht="14.45" customHeight="1" x14ac:dyDescent="0.25">
      <c r="A6" s="2" t="s">
        <v>27</v>
      </c>
      <c r="B6" s="1"/>
      <c r="C6" s="3"/>
      <c r="D6" s="4"/>
      <c r="E6" s="5"/>
      <c r="F6" s="5"/>
      <c r="G6" s="5"/>
      <c r="H6" s="5"/>
      <c r="I6" s="5"/>
      <c r="J6" s="5"/>
      <c r="K6" s="5"/>
      <c r="L6" s="6">
        <f>'ALL NE'!L6</f>
        <v>4.9000000000000004</v>
      </c>
      <c r="M6" s="6">
        <f>'ALL NE'!M6</f>
        <v>1.35</v>
      </c>
      <c r="N6" s="6">
        <f>'ALL NE'!N6</f>
        <v>3.55</v>
      </c>
      <c r="O6" s="6">
        <f>'ALL NE'!O6</f>
        <v>1.19</v>
      </c>
      <c r="P6" s="6">
        <f>'ALL NE'!P6</f>
        <v>1.1299999999999999</v>
      </c>
      <c r="Q6" s="6">
        <f>'ALL NE'!Q6</f>
        <v>12.1</v>
      </c>
      <c r="R6" s="6">
        <f>'ALL NE'!R6</f>
        <v>0.08</v>
      </c>
      <c r="S6" s="6">
        <f>'ALL NE'!S6</f>
        <v>66.260000000000005</v>
      </c>
      <c r="T6" s="6">
        <f>'ALL NE'!T6</f>
        <v>1.28</v>
      </c>
      <c r="U6" s="6">
        <f>'ALL NE'!U6</f>
        <v>241.89</v>
      </c>
      <c r="V6" s="6">
        <f>'ALL NE'!V6</f>
        <v>0.39</v>
      </c>
      <c r="W6" s="6">
        <f>'ALL NE'!W6</f>
        <v>0.53</v>
      </c>
      <c r="X6" s="6">
        <f>'ALL NE'!X6</f>
        <v>11.34</v>
      </c>
      <c r="Y6" s="6">
        <f>'ALL NE'!Y6</f>
        <v>15.48</v>
      </c>
      <c r="Z6" s="6">
        <f>'ALL NE'!Z6</f>
        <v>15.51</v>
      </c>
      <c r="AA6" s="6">
        <f>'ALL NE'!AA6</f>
        <v>16.62</v>
      </c>
    </row>
    <row r="7" spans="1:27" x14ac:dyDescent="0.25">
      <c r="A7" s="1"/>
      <c r="B7" s="1"/>
      <c r="C7" s="3"/>
      <c r="D7" s="4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5">
      <c r="A8" s="2" t="s">
        <v>28</v>
      </c>
      <c r="B8" s="1"/>
      <c r="C8" s="3"/>
      <c r="D8" s="4"/>
      <c r="E8" s="5"/>
      <c r="F8" s="5"/>
      <c r="G8" s="5"/>
      <c r="H8" s="5"/>
      <c r="I8" s="5"/>
      <c r="J8" s="5"/>
      <c r="K8" s="5"/>
      <c r="L8" s="6">
        <f>'ALL NE'!L8</f>
        <v>5.29</v>
      </c>
      <c r="M8" s="6">
        <f>'ALL NE'!M8</f>
        <v>1.72</v>
      </c>
      <c r="N8" s="6">
        <f>'ALL NE'!N8</f>
        <v>3.58</v>
      </c>
      <c r="O8" s="6">
        <f>'ALL NE'!O8</f>
        <v>1.21</v>
      </c>
      <c r="P8" s="6">
        <f>'ALL NE'!P8</f>
        <v>1.19</v>
      </c>
      <c r="Q8" s="6">
        <f>'ALL NE'!Q8</f>
        <v>12.19</v>
      </c>
      <c r="R8" s="6">
        <f>'ALL NE'!R8</f>
        <v>0.22</v>
      </c>
      <c r="S8" s="6">
        <f>'ALL NE'!S8</f>
        <v>59.62</v>
      </c>
      <c r="T8" s="6">
        <f>'ALL NE'!T8</f>
        <v>1.34</v>
      </c>
      <c r="U8" s="6">
        <f>'ALL NE'!U8</f>
        <v>212.76</v>
      </c>
      <c r="V8" s="6">
        <f>'ALL NE'!V8</f>
        <v>0.47</v>
      </c>
      <c r="W8" s="6">
        <f>'ALL NE'!W8</f>
        <v>0.63</v>
      </c>
      <c r="X8" s="6">
        <f>'ALL NE'!X8</f>
        <v>10.57</v>
      </c>
      <c r="Y8" s="6">
        <f>'ALL NE'!Y8</f>
        <v>13.49</v>
      </c>
      <c r="Z8" s="6">
        <f>'ALL NE'!Z8</f>
        <v>13.52</v>
      </c>
      <c r="AA8" s="6">
        <f>'ALL NE'!AA8</f>
        <v>14.59</v>
      </c>
    </row>
    <row r="9" spans="1:27" x14ac:dyDescent="0.25">
      <c r="A9" s="1"/>
      <c r="B9" s="1"/>
      <c r="C9" s="3"/>
      <c r="D9" s="4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</row>
    <row r="10" spans="1:27" x14ac:dyDescent="0.25">
      <c r="A10" s="2" t="s">
        <v>379</v>
      </c>
      <c r="B10" s="1"/>
      <c r="C10" s="3"/>
      <c r="D10" s="4"/>
      <c r="E10" s="5"/>
      <c r="F10" s="5"/>
      <c r="G10" s="5"/>
      <c r="H10" s="5"/>
      <c r="I10" s="5"/>
      <c r="J10" s="5"/>
      <c r="K10" s="5"/>
      <c r="L10" s="6">
        <f t="shared" ref="L10:X10" si="0">AVERAGE(L12:L29)</f>
        <v>4.3445906771553888</v>
      </c>
      <c r="M10" s="6">
        <f t="shared" si="0"/>
        <v>1.3717458546161652</v>
      </c>
      <c r="N10" s="6">
        <f t="shared" si="0"/>
        <v>2.9728447794914246</v>
      </c>
      <c r="O10" s="6">
        <f t="shared" si="0"/>
        <v>0.15397556871175766</v>
      </c>
      <c r="P10" s="6">
        <f t="shared" si="0"/>
        <v>0.1446830246390568</v>
      </c>
      <c r="Q10" s="6">
        <f t="shared" si="0"/>
        <v>4.0188888476954565</v>
      </c>
      <c r="R10" s="6">
        <f t="shared" si="0"/>
        <v>1.9688937787173524E-2</v>
      </c>
      <c r="S10" s="6">
        <f t="shared" si="0"/>
        <v>89.277898152669266</v>
      </c>
      <c r="T10" s="6">
        <f t="shared" si="0"/>
        <v>0.94184216360251105</v>
      </c>
      <c r="U10" s="6">
        <f t="shared" si="0"/>
        <v>950.68053775363501</v>
      </c>
      <c r="V10" s="6">
        <f t="shared" si="0"/>
        <v>0.20868755644187331</v>
      </c>
      <c r="W10" s="6">
        <f t="shared" si="0"/>
        <v>0.24824379405213726</v>
      </c>
      <c r="X10" s="6">
        <f t="shared" si="0"/>
        <v>12.353908803727892</v>
      </c>
      <c r="Y10" s="7">
        <f>AVERAGEIF(Y12:Y29,"&lt;&gt;0")</f>
        <v>14.582272393362862</v>
      </c>
      <c r="Z10" s="7">
        <f>AVERAGEIF(Z12:Z29,"&lt;&gt;0")</f>
        <v>14.687922069004603</v>
      </c>
      <c r="AA10" s="7">
        <f>AVERAGEIF(AA12:AA29,"&lt;&gt;0")</f>
        <v>15.732895987374443</v>
      </c>
    </row>
    <row r="11" spans="1:27" x14ac:dyDescent="0.25">
      <c r="A11" s="1"/>
      <c r="B11" s="1"/>
      <c r="C11" s="3"/>
      <c r="D11" s="4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</row>
    <row r="12" spans="1:27" x14ac:dyDescent="0.25">
      <c r="A12" s="1" t="s">
        <v>42</v>
      </c>
      <c r="B12" s="1" t="s">
        <v>43</v>
      </c>
      <c r="C12" s="3" t="s">
        <v>44</v>
      </c>
      <c r="D12" s="4" t="s">
        <v>29</v>
      </c>
      <c r="E12" s="5">
        <v>1388131</v>
      </c>
      <c r="F12" s="5">
        <v>1186141</v>
      </c>
      <c r="G12" s="5">
        <v>11246</v>
      </c>
      <c r="H12" s="5">
        <v>238721</v>
      </c>
      <c r="I12" s="5">
        <v>445</v>
      </c>
      <c r="J12" s="5">
        <v>0</v>
      </c>
      <c r="K12" s="5">
        <v>0</v>
      </c>
      <c r="L12" s="6">
        <v>7.1726012229919434</v>
      </c>
      <c r="M12" s="6">
        <v>2.2140438556671143</v>
      </c>
      <c r="N12" s="6">
        <v>4.95855712890625</v>
      </c>
      <c r="O12" s="6">
        <v>2.3822860717773438</v>
      </c>
      <c r="P12" s="6">
        <v>2.3799841403961182</v>
      </c>
      <c r="Q12" s="6">
        <v>13.899999618530273</v>
      </c>
      <c r="R12" s="6">
        <v>0</v>
      </c>
      <c r="S12" s="6">
        <v>28.504711151123047</v>
      </c>
      <c r="T12" s="6">
        <v>0.93921178579330444</v>
      </c>
      <c r="U12" s="6">
        <v>2527.19091796875</v>
      </c>
      <c r="V12" s="6">
        <v>3.2057493925094604E-2</v>
      </c>
      <c r="W12" s="6">
        <v>3.7164259701967239E-2</v>
      </c>
      <c r="X12" s="6">
        <v>17.496067047119141</v>
      </c>
      <c r="Y12" s="7">
        <v>16.179513931274414</v>
      </c>
      <c r="Z12" s="7">
        <v>17.658609390258789</v>
      </c>
      <c r="AA12" s="7">
        <v>18.785234451293945</v>
      </c>
    </row>
    <row r="13" spans="1:27" x14ac:dyDescent="0.25">
      <c r="A13" s="1" t="s">
        <v>45</v>
      </c>
      <c r="B13" s="1" t="s">
        <v>46</v>
      </c>
      <c r="C13" s="3" t="s">
        <v>44</v>
      </c>
      <c r="D13" s="4" t="s">
        <v>29</v>
      </c>
      <c r="E13" s="5">
        <v>2450354</v>
      </c>
      <c r="F13" s="5">
        <v>1971438</v>
      </c>
      <c r="G13" s="5">
        <v>24862</v>
      </c>
      <c r="H13" s="5">
        <v>251689</v>
      </c>
      <c r="I13" s="5">
        <v>742</v>
      </c>
      <c r="J13" s="5">
        <v>2224</v>
      </c>
      <c r="K13" s="5">
        <v>0</v>
      </c>
      <c r="L13" s="6">
        <v>4.1992473602294922</v>
      </c>
      <c r="M13" s="6">
        <v>1.1555062532424927</v>
      </c>
      <c r="N13" s="6">
        <v>3.0437412261962891</v>
      </c>
      <c r="O13" s="6">
        <v>0.87107938528060913</v>
      </c>
      <c r="P13" s="6">
        <v>0.87107938528060913</v>
      </c>
      <c r="Q13" s="6">
        <v>8.5900001525878906</v>
      </c>
      <c r="R13" s="6">
        <v>9.0000275522470474E-3</v>
      </c>
      <c r="S13" s="6">
        <v>67.661140441894531</v>
      </c>
      <c r="T13" s="6">
        <v>1.2454040050506592</v>
      </c>
      <c r="U13" s="6">
        <v>3350.673828125</v>
      </c>
      <c r="V13" s="6">
        <v>3.0281338840723038E-2</v>
      </c>
      <c r="W13" s="6">
        <v>3.716876357793808E-2</v>
      </c>
      <c r="X13" s="6">
        <v>10.901756286621094</v>
      </c>
      <c r="Y13" s="7">
        <v>12.615932464599609</v>
      </c>
      <c r="Z13" s="7">
        <v>12.615932464599609</v>
      </c>
      <c r="AA13" s="7">
        <v>13.796323776245117</v>
      </c>
    </row>
    <row r="14" spans="1:27" x14ac:dyDescent="0.25">
      <c r="A14" s="1" t="s">
        <v>250</v>
      </c>
      <c r="B14" s="1" t="s">
        <v>251</v>
      </c>
      <c r="C14" s="3" t="s">
        <v>44</v>
      </c>
      <c r="D14" s="4" t="s">
        <v>29</v>
      </c>
      <c r="E14" s="5">
        <v>555533</v>
      </c>
      <c r="F14" s="5">
        <v>411642</v>
      </c>
      <c r="G14" s="5">
        <v>4168</v>
      </c>
      <c r="H14" s="5">
        <v>62652</v>
      </c>
      <c r="I14" s="5">
        <v>2146</v>
      </c>
      <c r="J14" s="5">
        <v>1391</v>
      </c>
      <c r="K14" s="5">
        <v>10</v>
      </c>
      <c r="L14" s="6">
        <v>4.0153141021728516</v>
      </c>
      <c r="M14" s="6">
        <v>1.5060032606124878</v>
      </c>
      <c r="N14" s="6">
        <v>2.5093109607696533</v>
      </c>
      <c r="O14" s="6">
        <v>0.12517248094081879</v>
      </c>
      <c r="P14" s="6">
        <v>-1.7581777647137642E-2</v>
      </c>
      <c r="Q14" s="6">
        <v>-0.15000000596046448</v>
      </c>
      <c r="R14" s="6">
        <v>-6.1070537194609642E-3</v>
      </c>
      <c r="S14" s="6">
        <v>94.315879821777344</v>
      </c>
      <c r="T14" s="6">
        <v>1.0023808479309082</v>
      </c>
      <c r="U14" s="6">
        <v>194.2218017578125</v>
      </c>
      <c r="V14" s="6">
        <v>0.38629567623138428</v>
      </c>
      <c r="W14" s="6">
        <v>0.51610112190246582</v>
      </c>
      <c r="X14" s="6">
        <v>12.792227745056152</v>
      </c>
      <c r="Y14" s="7">
        <v>0</v>
      </c>
      <c r="Z14" s="7">
        <v>0</v>
      </c>
      <c r="AA14" s="7">
        <v>0</v>
      </c>
    </row>
    <row r="15" spans="1:27" x14ac:dyDescent="0.25">
      <c r="A15" s="1" t="s">
        <v>274</v>
      </c>
      <c r="B15" s="1" t="s">
        <v>272</v>
      </c>
      <c r="C15" s="3" t="s">
        <v>44</v>
      </c>
      <c r="D15" s="4" t="s">
        <v>29</v>
      </c>
      <c r="E15" s="5">
        <v>556748</v>
      </c>
      <c r="F15" s="5">
        <v>424642</v>
      </c>
      <c r="G15" s="5">
        <v>3349</v>
      </c>
      <c r="H15" s="5">
        <v>47207</v>
      </c>
      <c r="I15" s="5">
        <v>0</v>
      </c>
      <c r="J15" s="5">
        <v>0</v>
      </c>
      <c r="K15" s="5">
        <v>0</v>
      </c>
      <c r="L15" s="6">
        <v>3.7687499523162842</v>
      </c>
      <c r="M15" s="6">
        <v>1.5348620414733887</v>
      </c>
      <c r="N15" s="6">
        <v>2.2338879108428955</v>
      </c>
      <c r="O15" s="6">
        <v>-0.23978915810585022</v>
      </c>
      <c r="P15" s="6">
        <v>-0.23978915810585022</v>
      </c>
      <c r="Q15" s="6">
        <v>-2.7100000381469727</v>
      </c>
      <c r="R15" s="6">
        <v>6.4529397059231997E-4</v>
      </c>
      <c r="S15" s="6">
        <v>114.97396850585938</v>
      </c>
      <c r="T15" s="6">
        <v>0.78249311447143555</v>
      </c>
      <c r="U15" s="6">
        <v>0</v>
      </c>
      <c r="V15" s="6">
        <v>5.0292052328586578E-3</v>
      </c>
      <c r="W15" s="6">
        <v>0</v>
      </c>
      <c r="X15" s="6">
        <v>11.11650276184082</v>
      </c>
      <c r="Y15" s="7">
        <v>16.881942749023438</v>
      </c>
      <c r="Z15" s="7">
        <v>16.881942749023438</v>
      </c>
      <c r="AA15" s="7">
        <v>17.924856185913086</v>
      </c>
    </row>
    <row r="16" spans="1:27" x14ac:dyDescent="0.25">
      <c r="A16" s="1" t="s">
        <v>277</v>
      </c>
      <c r="B16" s="1" t="s">
        <v>262</v>
      </c>
      <c r="C16" s="3" t="s">
        <v>44</v>
      </c>
      <c r="D16" s="4" t="s">
        <v>29</v>
      </c>
      <c r="E16" s="5">
        <v>774390</v>
      </c>
      <c r="F16" s="5">
        <v>559397</v>
      </c>
      <c r="G16" s="5">
        <v>5210</v>
      </c>
      <c r="H16" s="5">
        <v>56538</v>
      </c>
      <c r="I16" s="5">
        <v>179</v>
      </c>
      <c r="J16" s="5">
        <v>137</v>
      </c>
      <c r="K16" s="5">
        <v>0</v>
      </c>
      <c r="L16" s="6">
        <v>4.0588188171386719</v>
      </c>
      <c r="M16" s="6">
        <v>1.3240065574645996</v>
      </c>
      <c r="N16" s="6">
        <v>2.7348120212554932</v>
      </c>
      <c r="O16" s="6">
        <v>0.59590637683868408</v>
      </c>
      <c r="P16" s="6">
        <v>0.5949474573135376</v>
      </c>
      <c r="Q16" s="6">
        <v>8.1000003814697266</v>
      </c>
      <c r="R16" s="6">
        <v>-4.7061052173376083E-2</v>
      </c>
      <c r="S16" s="6">
        <v>74.554153442382813</v>
      </c>
      <c r="T16" s="6">
        <v>0.92276573181152344</v>
      </c>
      <c r="U16" s="6">
        <v>2910.614501953125</v>
      </c>
      <c r="V16" s="6">
        <v>2.3114968091249466E-2</v>
      </c>
      <c r="W16" s="6">
        <v>3.1703468412160873E-2</v>
      </c>
      <c r="X16" s="6">
        <v>9.2994394302368164</v>
      </c>
      <c r="Y16" s="7">
        <v>13.646440505981445</v>
      </c>
      <c r="Z16" s="7">
        <v>13.646440505981445</v>
      </c>
      <c r="AA16" s="7">
        <v>14.635955810546875</v>
      </c>
    </row>
    <row r="17" spans="1:27" x14ac:dyDescent="0.25">
      <c r="A17" s="1" t="s">
        <v>159</v>
      </c>
      <c r="B17" s="1" t="s">
        <v>111</v>
      </c>
      <c r="C17" s="3" t="s">
        <v>44</v>
      </c>
      <c r="D17" s="4" t="s">
        <v>29</v>
      </c>
      <c r="E17" s="5">
        <v>2857828</v>
      </c>
      <c r="F17" s="5">
        <v>2324826</v>
      </c>
      <c r="G17" s="5">
        <v>16248</v>
      </c>
      <c r="H17" s="5">
        <v>208913</v>
      </c>
      <c r="I17" s="5">
        <v>1078</v>
      </c>
      <c r="J17" s="5">
        <v>4243</v>
      </c>
      <c r="K17" s="5">
        <v>17</v>
      </c>
      <c r="L17" s="6">
        <v>3.9574029445648193</v>
      </c>
      <c r="M17" s="6">
        <v>1.1712398529052734</v>
      </c>
      <c r="N17" s="6">
        <v>2.7861630916595459</v>
      </c>
      <c r="O17" s="6">
        <v>0.45560026168823242</v>
      </c>
      <c r="P17" s="6">
        <v>0.45560026168823242</v>
      </c>
      <c r="Q17" s="6">
        <v>6.0999999046325684</v>
      </c>
      <c r="R17" s="6">
        <v>7.664934266358614E-3</v>
      </c>
      <c r="S17" s="6">
        <v>83.480125427246094</v>
      </c>
      <c r="T17" s="6">
        <v>0.69404041767120361</v>
      </c>
      <c r="U17" s="6">
        <v>1507.235595703125</v>
      </c>
      <c r="V17" s="6">
        <v>3.7720955908298492E-2</v>
      </c>
      <c r="W17" s="6">
        <v>4.6047240495681763E-2</v>
      </c>
      <c r="X17" s="6">
        <v>8.5986404418945313</v>
      </c>
      <c r="Y17" s="7">
        <v>11.909948348999023</v>
      </c>
      <c r="Z17" s="7">
        <v>11.909948348999023</v>
      </c>
      <c r="AA17" s="7">
        <v>12.718418121337891</v>
      </c>
    </row>
    <row r="18" spans="1:27" x14ac:dyDescent="0.25">
      <c r="A18" s="1" t="s">
        <v>160</v>
      </c>
      <c r="B18" s="1" t="s">
        <v>161</v>
      </c>
      <c r="C18" s="3" t="s">
        <v>44</v>
      </c>
      <c r="D18" s="4" t="s">
        <v>29</v>
      </c>
      <c r="E18" s="5">
        <v>1618725</v>
      </c>
      <c r="F18" s="5">
        <v>1451274</v>
      </c>
      <c r="G18" s="5">
        <v>14155</v>
      </c>
      <c r="H18" s="5">
        <v>130715</v>
      </c>
      <c r="I18" s="5">
        <v>5236</v>
      </c>
      <c r="J18" s="5">
        <v>2857</v>
      </c>
      <c r="K18" s="5">
        <v>0</v>
      </c>
      <c r="L18" s="6">
        <v>4.3448910713195801</v>
      </c>
      <c r="M18" s="6">
        <v>1.4473299980163574</v>
      </c>
      <c r="N18" s="6">
        <v>2.8975608348846436</v>
      </c>
      <c r="O18" s="6">
        <v>0.39614763855934143</v>
      </c>
      <c r="P18" s="6">
        <v>0.39614763855934143</v>
      </c>
      <c r="Q18" s="6">
        <v>4.8299999237060547</v>
      </c>
      <c r="R18" s="6">
        <v>2.1829605102539063E-2</v>
      </c>
      <c r="S18" s="6">
        <v>79.208488464355469</v>
      </c>
      <c r="T18" s="6">
        <v>0.96592873334884644</v>
      </c>
      <c r="U18" s="6">
        <v>270.3399658203125</v>
      </c>
      <c r="V18" s="6">
        <v>0.32803595066070557</v>
      </c>
      <c r="W18" s="6">
        <v>0.3573015034198761</v>
      </c>
      <c r="X18" s="6">
        <v>8.9579200744628906</v>
      </c>
      <c r="Y18" s="7">
        <v>12.56541919708252</v>
      </c>
      <c r="Z18" s="7">
        <v>12.56541919708252</v>
      </c>
      <c r="AA18" s="7">
        <v>13.815530776977539</v>
      </c>
    </row>
    <row r="19" spans="1:27" x14ac:dyDescent="0.25">
      <c r="A19" s="1" t="s">
        <v>162</v>
      </c>
      <c r="B19" s="1" t="s">
        <v>163</v>
      </c>
      <c r="C19" s="3" t="s">
        <v>44</v>
      </c>
      <c r="D19" s="4" t="s">
        <v>29</v>
      </c>
      <c r="E19" s="5">
        <v>1360683</v>
      </c>
      <c r="F19" s="5">
        <v>1157276</v>
      </c>
      <c r="G19" s="5">
        <v>11418</v>
      </c>
      <c r="H19" s="5">
        <v>105758</v>
      </c>
      <c r="I19" s="5">
        <v>8539</v>
      </c>
      <c r="J19" s="5">
        <v>1539</v>
      </c>
      <c r="K19" s="5">
        <v>0</v>
      </c>
      <c r="L19" s="6">
        <v>4.3880705833435059</v>
      </c>
      <c r="M19" s="6">
        <v>1.5789859294891357</v>
      </c>
      <c r="N19" s="6">
        <v>2.8090846538543701</v>
      </c>
      <c r="O19" s="6">
        <v>0.41501730680465698</v>
      </c>
      <c r="P19" s="6">
        <v>0.41501730680465698</v>
      </c>
      <c r="Q19" s="6">
        <v>5.2199997901916504</v>
      </c>
      <c r="R19" s="6">
        <v>1.5336178243160248E-2</v>
      </c>
      <c r="S19" s="6">
        <v>79.994583129882813</v>
      </c>
      <c r="T19" s="6">
        <v>0.97698801755905151</v>
      </c>
      <c r="U19" s="6">
        <v>133.71589660644531</v>
      </c>
      <c r="V19" s="6">
        <v>0.62755250930786133</v>
      </c>
      <c r="W19" s="6">
        <v>0.73064464330673218</v>
      </c>
      <c r="X19" s="6">
        <v>9.0801658630371094</v>
      </c>
      <c r="Y19" s="7">
        <v>11.726839065551758</v>
      </c>
      <c r="Z19" s="7">
        <v>11.726839065551758</v>
      </c>
      <c r="AA19" s="7">
        <v>12.854331016540527</v>
      </c>
    </row>
    <row r="20" spans="1:27" x14ac:dyDescent="0.25">
      <c r="A20" s="1" t="s">
        <v>298</v>
      </c>
      <c r="B20" s="1" t="s">
        <v>299</v>
      </c>
      <c r="C20" s="3" t="s">
        <v>44</v>
      </c>
      <c r="D20" s="4" t="s">
        <v>29</v>
      </c>
      <c r="E20" s="5">
        <v>219071</v>
      </c>
      <c r="F20" s="5">
        <v>144227</v>
      </c>
      <c r="G20" s="5">
        <v>1540</v>
      </c>
      <c r="H20" s="5">
        <v>23030</v>
      </c>
      <c r="I20" s="5">
        <v>0</v>
      </c>
      <c r="J20" s="5">
        <v>0</v>
      </c>
      <c r="K20" s="5">
        <v>0</v>
      </c>
      <c r="L20" s="6">
        <v>4.5834503173828125</v>
      </c>
      <c r="M20" s="6">
        <v>2.2060239315032959</v>
      </c>
      <c r="N20" s="6">
        <v>2.3774263858795166</v>
      </c>
      <c r="O20" s="6">
        <v>-0.22409935295581818</v>
      </c>
      <c r="P20" s="6">
        <v>-0.22409935295581818</v>
      </c>
      <c r="Q20" s="6">
        <v>-1.8999999761581421</v>
      </c>
      <c r="R20" s="6">
        <v>3.2603830099105835E-2</v>
      </c>
      <c r="S20" s="6">
        <v>100.56705474853516</v>
      </c>
      <c r="T20" s="6">
        <v>1.0564805269241333</v>
      </c>
      <c r="U20" s="6">
        <v>0</v>
      </c>
      <c r="V20" s="6">
        <v>0</v>
      </c>
      <c r="W20" s="6">
        <v>0</v>
      </c>
      <c r="X20" s="6">
        <v>11.410257339477539</v>
      </c>
      <c r="Y20" s="7">
        <v>16.257989883422852</v>
      </c>
      <c r="Z20" s="7">
        <v>16.257989883422852</v>
      </c>
      <c r="AA20" s="7">
        <v>17.318397521972656</v>
      </c>
    </row>
    <row r="21" spans="1:27" x14ac:dyDescent="0.25">
      <c r="A21" s="1" t="s">
        <v>182</v>
      </c>
      <c r="B21" s="1" t="s">
        <v>183</v>
      </c>
      <c r="C21" s="3" t="s">
        <v>44</v>
      </c>
      <c r="D21" s="4" t="s">
        <v>29</v>
      </c>
      <c r="E21" s="5">
        <v>1352605</v>
      </c>
      <c r="F21" s="5">
        <v>956116</v>
      </c>
      <c r="G21" s="5">
        <v>11122</v>
      </c>
      <c r="H21" s="5">
        <v>75740</v>
      </c>
      <c r="I21" s="5">
        <v>2967</v>
      </c>
      <c r="J21" s="5">
        <v>236</v>
      </c>
      <c r="K21" s="5">
        <v>0</v>
      </c>
      <c r="L21" s="6">
        <v>3.9949650764465332</v>
      </c>
      <c r="M21" s="6">
        <v>1.1438343524932861</v>
      </c>
      <c r="N21" s="6">
        <v>2.8511307239532471</v>
      </c>
      <c r="O21" s="6">
        <v>0.553497314453125</v>
      </c>
      <c r="P21" s="6">
        <v>0.52776259183883667</v>
      </c>
      <c r="Q21" s="6">
        <v>8.6800003051757813</v>
      </c>
      <c r="R21" s="6">
        <v>-5.600793519988656E-4</v>
      </c>
      <c r="S21" s="6">
        <v>78.311607360839844</v>
      </c>
      <c r="T21" s="6">
        <v>1.1498720645904541</v>
      </c>
      <c r="U21" s="6">
        <v>374.85675048828125</v>
      </c>
      <c r="V21" s="6">
        <v>0.21935451030731201</v>
      </c>
      <c r="W21" s="6">
        <v>0.30674973130226135</v>
      </c>
      <c r="X21" s="6">
        <v>8.2295246124267578</v>
      </c>
      <c r="Y21" s="7">
        <v>13.905241966247559</v>
      </c>
      <c r="Z21" s="7">
        <v>13.905241966247559</v>
      </c>
      <c r="AA21" s="7">
        <v>15.156968116760254</v>
      </c>
    </row>
    <row r="22" spans="1:27" x14ac:dyDescent="0.25">
      <c r="A22" s="1" t="s">
        <v>321</v>
      </c>
      <c r="B22" s="1" t="s">
        <v>322</v>
      </c>
      <c r="C22" s="3" t="s">
        <v>44</v>
      </c>
      <c r="D22" s="4" t="s">
        <v>29</v>
      </c>
      <c r="E22" s="5">
        <v>359919</v>
      </c>
      <c r="F22" s="5">
        <v>205613</v>
      </c>
      <c r="G22" s="5">
        <v>1775</v>
      </c>
      <c r="H22" s="5">
        <v>36888</v>
      </c>
      <c r="I22" s="5">
        <v>1006</v>
      </c>
      <c r="J22" s="5">
        <v>310</v>
      </c>
      <c r="K22" s="5">
        <v>897</v>
      </c>
      <c r="L22" s="6">
        <v>3.2034814357757568</v>
      </c>
      <c r="M22" s="6">
        <v>1.6129609346389771</v>
      </c>
      <c r="N22" s="6">
        <v>1.5905203819274902</v>
      </c>
      <c r="O22" s="6">
        <v>8.8713884353637695E-2</v>
      </c>
      <c r="P22" s="6">
        <v>6.8074330687522888E-2</v>
      </c>
      <c r="Q22" s="6">
        <v>0.6600000262260437</v>
      </c>
      <c r="R22" s="6">
        <v>0</v>
      </c>
      <c r="S22" s="6">
        <v>97.164276123046875</v>
      </c>
      <c r="T22" s="6">
        <v>0.85588365793228149</v>
      </c>
      <c r="U22" s="6">
        <v>176.44134521484375</v>
      </c>
      <c r="V22" s="6">
        <v>0.2795073390007019</v>
      </c>
      <c r="W22" s="6">
        <v>0.48508110642433167</v>
      </c>
      <c r="X22" s="6">
        <v>14.605935096740723</v>
      </c>
      <c r="Y22" s="7">
        <v>0</v>
      </c>
      <c r="Z22" s="7">
        <v>0</v>
      </c>
      <c r="AA22" s="7">
        <v>0</v>
      </c>
    </row>
    <row r="23" spans="1:27" x14ac:dyDescent="0.25">
      <c r="A23" s="1" t="s">
        <v>326</v>
      </c>
      <c r="B23" s="1" t="s">
        <v>238</v>
      </c>
      <c r="C23" s="3" t="s">
        <v>44</v>
      </c>
      <c r="D23" s="4" t="s">
        <v>29</v>
      </c>
      <c r="E23" s="5">
        <v>697723</v>
      </c>
      <c r="F23" s="5">
        <v>572834</v>
      </c>
      <c r="G23" s="5">
        <v>6361</v>
      </c>
      <c r="H23" s="5">
        <v>86693</v>
      </c>
      <c r="I23" s="5">
        <v>5717</v>
      </c>
      <c r="J23" s="5">
        <v>2283</v>
      </c>
      <c r="K23" s="5">
        <v>1232</v>
      </c>
      <c r="L23" s="6">
        <v>5.3708529472351074</v>
      </c>
      <c r="M23" s="6">
        <v>1.2955926656723022</v>
      </c>
      <c r="N23" s="6">
        <v>4.0752601623535156</v>
      </c>
      <c r="O23" s="6">
        <v>1.5941267013549805</v>
      </c>
      <c r="P23" s="6">
        <v>1.5941267013549805</v>
      </c>
      <c r="Q23" s="6">
        <v>13.329999923706055</v>
      </c>
      <c r="R23" s="6">
        <v>0.1180260181427002</v>
      </c>
      <c r="S23" s="6">
        <v>44.636135101318359</v>
      </c>
      <c r="T23" s="6">
        <v>1.0982484817504883</v>
      </c>
      <c r="U23" s="6">
        <v>111.2646484375</v>
      </c>
      <c r="V23" s="6">
        <v>1.0932705402374268</v>
      </c>
      <c r="W23" s="6">
        <v>0.98705965280532837</v>
      </c>
      <c r="X23" s="6">
        <v>12.446109771728516</v>
      </c>
      <c r="Y23" s="7">
        <v>14.263620376586914</v>
      </c>
      <c r="Z23" s="7">
        <v>14.263620376586914</v>
      </c>
      <c r="AA23" s="7">
        <v>15.310185432434082</v>
      </c>
    </row>
    <row r="24" spans="1:27" x14ac:dyDescent="0.25">
      <c r="A24" s="1" t="s">
        <v>327</v>
      </c>
      <c r="B24" s="1" t="s">
        <v>121</v>
      </c>
      <c r="C24" s="3" t="s">
        <v>44</v>
      </c>
      <c r="D24" s="4" t="s">
        <v>29</v>
      </c>
      <c r="E24" s="5">
        <v>298875</v>
      </c>
      <c r="F24" s="5">
        <v>163552</v>
      </c>
      <c r="G24" s="5">
        <v>809</v>
      </c>
      <c r="H24" s="5">
        <v>27404</v>
      </c>
      <c r="I24" s="5">
        <v>23</v>
      </c>
      <c r="J24" s="5">
        <v>1393</v>
      </c>
      <c r="K24" s="5">
        <v>0</v>
      </c>
      <c r="L24" s="6">
        <v>3.3849728107452393</v>
      </c>
      <c r="M24" s="6">
        <v>0.924785315990448</v>
      </c>
      <c r="N24" s="6">
        <v>2.4601874351501465</v>
      </c>
      <c r="O24" s="6">
        <v>2.7310013771057129E-2</v>
      </c>
      <c r="P24" s="6">
        <v>3.7062313407659531E-2</v>
      </c>
      <c r="Q24" s="6">
        <v>0.40000000596046448</v>
      </c>
      <c r="R24" s="6">
        <v>4.1508604772388935E-3</v>
      </c>
      <c r="S24" s="6">
        <v>100.58427429199219</v>
      </c>
      <c r="T24" s="6">
        <v>0.49220922589302063</v>
      </c>
      <c r="U24" s="6">
        <v>3517.391357421875</v>
      </c>
      <c r="V24" s="6">
        <v>7.6955249533057213E-3</v>
      </c>
      <c r="W24" s="6">
        <v>1.3993587344884872E-2</v>
      </c>
      <c r="X24" s="6">
        <v>9.4951133728027344</v>
      </c>
      <c r="Y24" s="7">
        <v>17.679067611694336</v>
      </c>
      <c r="Z24" s="7">
        <v>17.679067611694336</v>
      </c>
      <c r="AA24" s="7">
        <v>18.183917999267578</v>
      </c>
    </row>
    <row r="25" spans="1:27" x14ac:dyDescent="0.25">
      <c r="A25" s="1" t="s">
        <v>331</v>
      </c>
      <c r="B25" s="1" t="s">
        <v>43</v>
      </c>
      <c r="C25" s="3" t="s">
        <v>44</v>
      </c>
      <c r="D25" s="4" t="s">
        <v>29</v>
      </c>
      <c r="E25" s="5">
        <v>525416</v>
      </c>
      <c r="F25" s="5">
        <v>439330</v>
      </c>
      <c r="G25" s="5">
        <v>3146</v>
      </c>
      <c r="H25" s="5">
        <v>64487</v>
      </c>
      <c r="I25" s="5">
        <v>1101</v>
      </c>
      <c r="J25" s="5">
        <v>1118</v>
      </c>
      <c r="K25" s="5">
        <v>0</v>
      </c>
      <c r="L25" s="6">
        <v>3.8982172012329102</v>
      </c>
      <c r="M25" s="6">
        <v>1.9475492238998413</v>
      </c>
      <c r="N25" s="6">
        <v>1.9506679773330688</v>
      </c>
      <c r="O25" s="6">
        <v>-0.19962950050830841</v>
      </c>
      <c r="P25" s="6">
        <v>-0.19962950050830841</v>
      </c>
      <c r="Q25" s="6">
        <v>-1.5299999713897705</v>
      </c>
      <c r="R25" s="6">
        <v>2.6011493057012558E-2</v>
      </c>
      <c r="S25" s="6">
        <v>116.11222076416016</v>
      </c>
      <c r="T25" s="6">
        <v>0.7109990119934082</v>
      </c>
      <c r="U25" s="6">
        <v>285.740234375</v>
      </c>
      <c r="V25" s="6">
        <v>0.20954824984073639</v>
      </c>
      <c r="W25" s="6">
        <v>0.24882705509662628</v>
      </c>
      <c r="X25" s="6">
        <v>13.437348365783691</v>
      </c>
      <c r="Y25" s="7">
        <v>20.077754974365234</v>
      </c>
      <c r="Z25" s="7">
        <v>20.077754974365234</v>
      </c>
      <c r="AA25" s="7">
        <v>21.009580612182617</v>
      </c>
    </row>
    <row r="26" spans="1:27" x14ac:dyDescent="0.25">
      <c r="A26" s="1" t="s">
        <v>336</v>
      </c>
      <c r="B26" s="1" t="s">
        <v>337</v>
      </c>
      <c r="C26" s="3" t="s">
        <v>44</v>
      </c>
      <c r="D26" s="4" t="s">
        <v>29</v>
      </c>
      <c r="E26" s="5">
        <v>734470</v>
      </c>
      <c r="F26" s="5">
        <v>585877</v>
      </c>
      <c r="G26" s="5">
        <v>6046</v>
      </c>
      <c r="H26" s="5">
        <v>43119</v>
      </c>
      <c r="I26" s="5">
        <v>591</v>
      </c>
      <c r="J26" s="5">
        <v>226</v>
      </c>
      <c r="K26" s="5">
        <v>134</v>
      </c>
      <c r="L26" s="6">
        <v>3.990123987197876</v>
      </c>
      <c r="M26" s="6">
        <v>0.51452213525772095</v>
      </c>
      <c r="N26" s="6">
        <v>3.4756019115447998</v>
      </c>
      <c r="O26" s="6">
        <v>0.56540226936340332</v>
      </c>
      <c r="P26" s="6">
        <v>0.56540226936340332</v>
      </c>
      <c r="Q26" s="6">
        <v>9.3199996948242188</v>
      </c>
      <c r="R26" s="6">
        <v>2.3301455657929182E-3</v>
      </c>
      <c r="S26" s="6">
        <v>76.691986083984375</v>
      </c>
      <c r="T26" s="6">
        <v>1.0214166641235352</v>
      </c>
      <c r="U26" s="6">
        <v>1023.0118408203125</v>
      </c>
      <c r="V26" s="6">
        <v>8.0466188490390778E-2</v>
      </c>
      <c r="W26" s="6">
        <v>9.9844068288803101E-2</v>
      </c>
      <c r="X26" s="6">
        <v>7.9247846603393555</v>
      </c>
      <c r="Y26" s="7">
        <v>11.413389205932617</v>
      </c>
      <c r="Z26" s="7">
        <v>11.413389205932617</v>
      </c>
      <c r="AA26" s="7">
        <v>12.614422798156738</v>
      </c>
    </row>
    <row r="27" spans="1:27" x14ac:dyDescent="0.25">
      <c r="A27" s="1" t="s">
        <v>348</v>
      </c>
      <c r="B27" s="1" t="s">
        <v>52</v>
      </c>
      <c r="C27" s="3" t="s">
        <v>44</v>
      </c>
      <c r="D27" s="4" t="s">
        <v>29</v>
      </c>
      <c r="E27" s="5">
        <v>381526</v>
      </c>
      <c r="F27" s="5">
        <v>259438</v>
      </c>
      <c r="G27" s="5">
        <v>2367</v>
      </c>
      <c r="H27" s="5">
        <v>35629</v>
      </c>
      <c r="I27" s="5">
        <v>1064</v>
      </c>
      <c r="J27" s="5">
        <v>925</v>
      </c>
      <c r="K27" s="5">
        <v>233</v>
      </c>
      <c r="L27" s="6">
        <v>4.1763796806335449</v>
      </c>
      <c r="M27" s="6">
        <v>0.71464425325393677</v>
      </c>
      <c r="N27" s="6">
        <v>3.4617352485656738</v>
      </c>
      <c r="O27" s="6">
        <v>0.57733410596847534</v>
      </c>
      <c r="P27" s="6">
        <v>0.57647830247879028</v>
      </c>
      <c r="Q27" s="6">
        <v>6</v>
      </c>
      <c r="R27" s="6">
        <v>0.1685573011636734</v>
      </c>
      <c r="S27" s="6">
        <v>78.390869140625</v>
      </c>
      <c r="T27" s="6">
        <v>0.90410804748535156</v>
      </c>
      <c r="U27" s="6">
        <v>222.46240234375</v>
      </c>
      <c r="V27" s="6">
        <v>0.27888008952140808</v>
      </c>
      <c r="W27" s="6">
        <v>0.40640935301780701</v>
      </c>
      <c r="X27" s="6">
        <v>13.90970516204834</v>
      </c>
      <c r="Y27" s="7">
        <v>0</v>
      </c>
      <c r="Z27" s="7">
        <v>0</v>
      </c>
      <c r="AA27" s="7">
        <v>0</v>
      </c>
    </row>
    <row r="28" spans="1:27" x14ac:dyDescent="0.25">
      <c r="A28" s="1" t="s">
        <v>374</v>
      </c>
      <c r="B28" s="1" t="s">
        <v>163</v>
      </c>
      <c r="C28" s="3" t="s">
        <v>44</v>
      </c>
      <c r="D28" s="4" t="s">
        <v>29</v>
      </c>
      <c r="E28" s="5">
        <v>61993</v>
      </c>
      <c r="F28" s="5">
        <v>29876</v>
      </c>
      <c r="G28" s="5">
        <v>394</v>
      </c>
      <c r="H28" s="5">
        <v>19641</v>
      </c>
      <c r="I28" s="5">
        <v>0</v>
      </c>
      <c r="J28" s="5">
        <v>0</v>
      </c>
      <c r="K28" s="5">
        <v>0</v>
      </c>
      <c r="L28" s="6">
        <v>5.8634653091430664</v>
      </c>
      <c r="M28" s="6">
        <v>1.3078361749649048</v>
      </c>
      <c r="N28" s="6">
        <v>4.5556292533874512</v>
      </c>
      <c r="O28" s="6">
        <v>-5.4847121238708496</v>
      </c>
      <c r="P28" s="6">
        <v>-5.4847121238708496</v>
      </c>
      <c r="Q28" s="6">
        <v>-11.970000267028809</v>
      </c>
      <c r="R28" s="6">
        <v>0</v>
      </c>
      <c r="S28" s="6">
        <v>201.42372131347656</v>
      </c>
      <c r="T28" s="6">
        <v>1.3016188144683838</v>
      </c>
      <c r="U28" s="6">
        <v>0</v>
      </c>
      <c r="V28" s="6">
        <v>0</v>
      </c>
      <c r="W28" s="6">
        <v>0</v>
      </c>
      <c r="X28" s="6">
        <v>34.564010620117188</v>
      </c>
      <c r="Y28" s="7">
        <v>0</v>
      </c>
      <c r="Z28" s="7">
        <v>0</v>
      </c>
      <c r="AA28" s="7">
        <v>0</v>
      </c>
    </row>
    <row r="29" spans="1:27" x14ac:dyDescent="0.25">
      <c r="A29" s="1" t="s">
        <v>359</v>
      </c>
      <c r="B29" s="1" t="s">
        <v>360</v>
      </c>
      <c r="C29" s="3" t="s">
        <v>44</v>
      </c>
      <c r="D29" s="4" t="s">
        <v>29</v>
      </c>
      <c r="E29" s="5">
        <v>671966</v>
      </c>
      <c r="F29" s="5">
        <v>476843</v>
      </c>
      <c r="G29" s="5">
        <v>4006</v>
      </c>
      <c r="H29" s="5">
        <v>31180</v>
      </c>
      <c r="I29" s="5">
        <v>790</v>
      </c>
      <c r="J29" s="5">
        <v>1516</v>
      </c>
      <c r="K29" s="5">
        <v>0</v>
      </c>
      <c r="L29" s="6">
        <v>3.831627368927002</v>
      </c>
      <c r="M29" s="6">
        <v>1.0916986465454102</v>
      </c>
      <c r="N29" s="6">
        <v>2.7399287223815918</v>
      </c>
      <c r="O29" s="6">
        <v>0.27219656109809875</v>
      </c>
      <c r="P29" s="6">
        <v>0.28842365741729736</v>
      </c>
      <c r="Q29" s="6">
        <v>5.4699997901916504</v>
      </c>
      <c r="R29" s="6">
        <v>1.9733777735382318E-3</v>
      </c>
      <c r="S29" s="6">
        <v>90.426971435546875</v>
      </c>
      <c r="T29" s="6">
        <v>0.83310979604721069</v>
      </c>
      <c r="U29" s="6">
        <v>507.08859252929688</v>
      </c>
      <c r="V29" s="6">
        <v>0.11756547540426254</v>
      </c>
      <c r="W29" s="6">
        <v>0.16429273784160614</v>
      </c>
      <c r="X29" s="6">
        <v>8.1048498153686523</v>
      </c>
      <c r="Y29" s="7">
        <v>15.028713226318359</v>
      </c>
      <c r="Z29" s="7">
        <v>15.028713226318359</v>
      </c>
      <c r="AA29" s="7">
        <v>16.136421203613281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94529"/>
  </sheetPr>
  <dimension ref="A1:AA34"/>
  <sheetViews>
    <sheetView zoomScale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1" sqref="I21"/>
    </sheetView>
  </sheetViews>
  <sheetFormatPr defaultRowHeight="15" x14ac:dyDescent="0.25"/>
  <cols>
    <col min="1" max="1" width="35" customWidth="1"/>
    <col min="2" max="2" width="16" customWidth="1"/>
    <col min="3" max="3" width="9" customWidth="1"/>
    <col min="4" max="4" width="12" customWidth="1"/>
    <col min="5" max="6" width="14" customWidth="1"/>
    <col min="7" max="8" width="13" customWidth="1"/>
    <col min="9" max="9" width="12" customWidth="1"/>
    <col min="10" max="10" width="15" customWidth="1"/>
    <col min="11" max="11" width="12" customWidth="1"/>
    <col min="12" max="17" width="10" customWidth="1"/>
    <col min="18" max="18" width="13" customWidth="1"/>
    <col min="19" max="24" width="10" customWidth="1"/>
    <col min="25" max="26" width="11" customWidth="1"/>
    <col min="27" max="27" width="10" customWidth="1"/>
  </cols>
  <sheetData>
    <row r="1" spans="1:27" ht="18.75" x14ac:dyDescent="0.3">
      <c r="A1" s="8" t="s">
        <v>376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69.95" customHeight="1" x14ac:dyDescent="0.25">
      <c r="A4" s="16" t="s">
        <v>2</v>
      </c>
      <c r="B4" s="16" t="s">
        <v>3</v>
      </c>
      <c r="C4" s="16" t="s">
        <v>4</v>
      </c>
      <c r="D4" s="17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19" t="s">
        <v>18</v>
      </c>
      <c r="R4" s="19" t="s">
        <v>19</v>
      </c>
      <c r="S4" s="19" t="s">
        <v>20</v>
      </c>
      <c r="T4" s="19" t="s">
        <v>388</v>
      </c>
      <c r="U4" s="19" t="s">
        <v>389</v>
      </c>
      <c r="V4" s="19" t="s">
        <v>21</v>
      </c>
      <c r="W4" s="19" t="s">
        <v>22</v>
      </c>
      <c r="X4" s="19" t="s">
        <v>23</v>
      </c>
      <c r="Y4" s="20" t="s">
        <v>24</v>
      </c>
      <c r="Z4" s="20" t="s">
        <v>25</v>
      </c>
      <c r="AA4" s="20" t="s">
        <v>26</v>
      </c>
    </row>
    <row r="5" spans="1:27" ht="14.45" customHeight="1" x14ac:dyDescent="0.25">
      <c r="A5" s="1"/>
      <c r="B5" s="1"/>
      <c r="C5" s="3"/>
      <c r="D5" s="4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</row>
    <row r="6" spans="1:27" ht="14.45" customHeight="1" x14ac:dyDescent="0.25">
      <c r="A6" s="2" t="s">
        <v>27</v>
      </c>
      <c r="B6" s="1"/>
      <c r="C6" s="3"/>
      <c r="D6" s="4"/>
      <c r="E6" s="5"/>
      <c r="F6" s="5"/>
      <c r="G6" s="5"/>
      <c r="H6" s="5"/>
      <c r="I6" s="5"/>
      <c r="J6" s="5"/>
      <c r="K6" s="5"/>
      <c r="L6" s="6">
        <f>'ALL NE'!L6</f>
        <v>4.9000000000000004</v>
      </c>
      <c r="M6" s="6">
        <f>'ALL NE'!M6</f>
        <v>1.35</v>
      </c>
      <c r="N6" s="6">
        <f>'ALL NE'!N6</f>
        <v>3.55</v>
      </c>
      <c r="O6" s="6">
        <f>'ALL NE'!O6</f>
        <v>1.19</v>
      </c>
      <c r="P6" s="6">
        <f>'ALL NE'!P6</f>
        <v>1.1299999999999999</v>
      </c>
      <c r="Q6" s="6">
        <f>'ALL NE'!Q6</f>
        <v>12.1</v>
      </c>
      <c r="R6" s="6">
        <f>'ALL NE'!R6</f>
        <v>0.08</v>
      </c>
      <c r="S6" s="6">
        <f>'ALL NE'!S6</f>
        <v>66.260000000000005</v>
      </c>
      <c r="T6" s="6">
        <f>'ALL NE'!T6</f>
        <v>1.28</v>
      </c>
      <c r="U6" s="6">
        <f>'ALL NE'!U6</f>
        <v>241.89</v>
      </c>
      <c r="V6" s="6">
        <f>'ALL NE'!V6</f>
        <v>0.39</v>
      </c>
      <c r="W6" s="6">
        <f>'ALL NE'!W6</f>
        <v>0.53</v>
      </c>
      <c r="X6" s="6">
        <f>'ALL NE'!X6</f>
        <v>11.34</v>
      </c>
      <c r="Y6" s="6">
        <f>'ALL NE'!Y6</f>
        <v>15.48</v>
      </c>
      <c r="Z6" s="6">
        <f>'ALL NE'!Z6</f>
        <v>15.51</v>
      </c>
      <c r="AA6" s="6">
        <f>'ALL NE'!AA6</f>
        <v>16.62</v>
      </c>
    </row>
    <row r="7" spans="1:27" x14ac:dyDescent="0.25">
      <c r="A7" s="1"/>
      <c r="B7" s="1"/>
      <c r="C7" s="3"/>
      <c r="D7" s="4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5">
      <c r="A8" s="2" t="s">
        <v>28</v>
      </c>
      <c r="B8" s="1"/>
      <c r="C8" s="3"/>
      <c r="D8" s="4"/>
      <c r="E8" s="5"/>
      <c r="F8" s="5"/>
      <c r="G8" s="5"/>
      <c r="H8" s="5"/>
      <c r="I8" s="5"/>
      <c r="J8" s="5"/>
      <c r="K8" s="5"/>
      <c r="L8" s="6">
        <f>'ALL NE'!L8</f>
        <v>5.29</v>
      </c>
      <c r="M8" s="6">
        <f>'ALL NE'!M8</f>
        <v>1.72</v>
      </c>
      <c r="N8" s="6">
        <f>'ALL NE'!N8</f>
        <v>3.58</v>
      </c>
      <c r="O8" s="6">
        <f>'ALL NE'!O8</f>
        <v>1.21</v>
      </c>
      <c r="P8" s="6">
        <f>'ALL NE'!P8</f>
        <v>1.19</v>
      </c>
      <c r="Q8" s="6">
        <f>'ALL NE'!Q8</f>
        <v>12.19</v>
      </c>
      <c r="R8" s="6">
        <f>'ALL NE'!R8</f>
        <v>0.22</v>
      </c>
      <c r="S8" s="6">
        <f>'ALL NE'!S8</f>
        <v>59.62</v>
      </c>
      <c r="T8" s="6">
        <f>'ALL NE'!T8</f>
        <v>1.34</v>
      </c>
      <c r="U8" s="6">
        <f>'ALL NE'!U8</f>
        <v>212.76</v>
      </c>
      <c r="V8" s="6">
        <f>'ALL NE'!V8</f>
        <v>0.47</v>
      </c>
      <c r="W8" s="6">
        <f>'ALL NE'!W8</f>
        <v>0.63</v>
      </c>
      <c r="X8" s="6">
        <f>'ALL NE'!X8</f>
        <v>10.57</v>
      </c>
      <c r="Y8" s="6">
        <f>'ALL NE'!Y8</f>
        <v>13.49</v>
      </c>
      <c r="Z8" s="6">
        <f>'ALL NE'!Z8</f>
        <v>13.52</v>
      </c>
      <c r="AA8" s="6">
        <f>'ALL NE'!AA8</f>
        <v>14.59</v>
      </c>
    </row>
    <row r="9" spans="1:27" x14ac:dyDescent="0.25">
      <c r="A9" s="1"/>
      <c r="B9" s="1"/>
      <c r="C9" s="3"/>
      <c r="D9" s="4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</row>
    <row r="10" spans="1:27" x14ac:dyDescent="0.25">
      <c r="A10" s="2" t="s">
        <v>377</v>
      </c>
      <c r="B10" s="1"/>
      <c r="C10" s="3"/>
      <c r="D10" s="4"/>
      <c r="E10" s="5"/>
      <c r="F10" s="5"/>
      <c r="G10" s="5"/>
      <c r="H10" s="5"/>
      <c r="I10" s="5"/>
      <c r="J10" s="5"/>
      <c r="K10" s="5"/>
      <c r="L10" s="6">
        <f t="shared" ref="L10:X10" si="0">AVERAGE(L12:L34)</f>
        <v>4.5791851955911387</v>
      </c>
      <c r="M10" s="6">
        <f t="shared" si="0"/>
        <v>1.5664827694063601</v>
      </c>
      <c r="N10" s="6">
        <f t="shared" si="0"/>
        <v>3.0127024546913477</v>
      </c>
      <c r="O10" s="6">
        <f t="shared" si="0"/>
        <v>0.60677554814711865</v>
      </c>
      <c r="P10" s="6">
        <f t="shared" si="0"/>
        <v>0.59894215607124823</v>
      </c>
      <c r="Q10" s="6">
        <f t="shared" si="0"/>
        <v>6.0482608637084132</v>
      </c>
      <c r="R10" s="6">
        <f t="shared" si="0"/>
        <v>3.5113878608883722E-2</v>
      </c>
      <c r="S10" s="6">
        <f t="shared" si="0"/>
        <v>78.381504390550703</v>
      </c>
      <c r="T10" s="6">
        <f t="shared" si="0"/>
        <v>0.91744118928909302</v>
      </c>
      <c r="U10" s="6">
        <f t="shared" si="0"/>
        <v>2030.8514407614002</v>
      </c>
      <c r="V10" s="6">
        <f t="shared" si="0"/>
        <v>0.25419073388911784</v>
      </c>
      <c r="W10" s="6">
        <f t="shared" si="0"/>
        <v>0.31573367294976895</v>
      </c>
      <c r="X10" s="6">
        <f t="shared" si="0"/>
        <v>11.286265580550484</v>
      </c>
      <c r="Y10" s="7">
        <f>AVERAGEIF(Y12:Y34,"&lt;&gt;0")</f>
        <v>15.244214375813803</v>
      </c>
      <c r="Z10" s="7">
        <f>AVERAGEIF(Z12:Z34,"&lt;&gt;0")</f>
        <v>15.244214375813803</v>
      </c>
      <c r="AA10" s="7">
        <f>AVERAGEIF(AA12:AA34,"&lt;&gt;0")</f>
        <v>16.274999618530273</v>
      </c>
    </row>
    <row r="11" spans="1:27" x14ac:dyDescent="0.25">
      <c r="A11" s="1"/>
      <c r="B11" s="1"/>
      <c r="C11" s="3"/>
      <c r="D11" s="4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</row>
    <row r="12" spans="1:27" x14ac:dyDescent="0.25">
      <c r="A12" s="1" t="s">
        <v>33</v>
      </c>
      <c r="B12" s="1" t="s">
        <v>34</v>
      </c>
      <c r="C12" s="3" t="s">
        <v>35</v>
      </c>
      <c r="D12" s="4" t="s">
        <v>29</v>
      </c>
      <c r="E12" s="5">
        <v>1580361</v>
      </c>
      <c r="F12" s="5">
        <v>1272232</v>
      </c>
      <c r="G12" s="5">
        <v>11950</v>
      </c>
      <c r="H12" s="5">
        <v>129092</v>
      </c>
      <c r="I12" s="5">
        <v>2621</v>
      </c>
      <c r="J12" s="5">
        <v>4485</v>
      </c>
      <c r="K12" s="5">
        <v>0</v>
      </c>
      <c r="L12" s="6">
        <v>4.3855099678039551</v>
      </c>
      <c r="M12" s="6">
        <v>1.25907301902771</v>
      </c>
      <c r="N12" s="6">
        <v>3.1264369487762451</v>
      </c>
      <c r="O12" s="6">
        <v>0.61181479692459106</v>
      </c>
      <c r="P12" s="6">
        <v>0.59133177995681763</v>
      </c>
      <c r="Q12" s="6">
        <v>6.9899997711181641</v>
      </c>
      <c r="R12" s="6">
        <v>0.4490487277507782</v>
      </c>
      <c r="S12" s="6">
        <v>75.663475036621094</v>
      </c>
      <c r="T12" s="6">
        <v>0.93055343627929688</v>
      </c>
      <c r="U12" s="6">
        <v>455.932861328125</v>
      </c>
      <c r="V12" s="6">
        <v>0.16584818065166473</v>
      </c>
      <c r="W12" s="6">
        <v>0.20409879088401794</v>
      </c>
      <c r="X12" s="6">
        <v>9.4827604293823242</v>
      </c>
      <c r="Y12" s="7">
        <v>11.583118438720703</v>
      </c>
      <c r="Z12" s="7">
        <v>11.583118438720703</v>
      </c>
      <c r="AA12" s="7">
        <v>12.603999137878418</v>
      </c>
    </row>
    <row r="13" spans="1:27" x14ac:dyDescent="0.25">
      <c r="A13" s="1" t="s">
        <v>221</v>
      </c>
      <c r="B13" s="1" t="s">
        <v>222</v>
      </c>
      <c r="C13" s="3" t="s">
        <v>35</v>
      </c>
      <c r="D13" s="4" t="s">
        <v>29</v>
      </c>
      <c r="E13" s="5">
        <v>181231</v>
      </c>
      <c r="F13" s="5">
        <v>131689</v>
      </c>
      <c r="G13" s="5">
        <v>948</v>
      </c>
      <c r="H13" s="5">
        <v>15641</v>
      </c>
      <c r="I13" s="5">
        <v>267</v>
      </c>
      <c r="J13" s="5">
        <v>442</v>
      </c>
      <c r="K13" s="5">
        <v>0</v>
      </c>
      <c r="L13" s="6">
        <v>4.1129484176635742</v>
      </c>
      <c r="M13" s="6">
        <v>1.6931289434432983</v>
      </c>
      <c r="N13" s="6">
        <v>2.4198193550109863</v>
      </c>
      <c r="O13" s="6">
        <v>0.60972881317138672</v>
      </c>
      <c r="P13" s="6">
        <v>0.60972881317138672</v>
      </c>
      <c r="Q13" s="6">
        <v>7.190000057220459</v>
      </c>
      <c r="R13" s="6">
        <v>9.3590272590517998E-3</v>
      </c>
      <c r="S13" s="6">
        <v>70.2242431640625</v>
      </c>
      <c r="T13" s="6">
        <v>0.71473270654678345</v>
      </c>
      <c r="U13" s="6">
        <v>355.05618286132813</v>
      </c>
      <c r="V13" s="6">
        <v>0.15394717454910278</v>
      </c>
      <c r="W13" s="6">
        <v>0.20130129158496857</v>
      </c>
      <c r="X13" s="6">
        <v>10.327284812927246</v>
      </c>
      <c r="Y13" s="7">
        <v>17.111415863037109</v>
      </c>
      <c r="Z13" s="7">
        <v>17.111415863037109</v>
      </c>
      <c r="AA13" s="7">
        <v>17.977169036865234</v>
      </c>
    </row>
    <row r="14" spans="1:27" x14ac:dyDescent="0.25">
      <c r="A14" s="1" t="s">
        <v>225</v>
      </c>
      <c r="B14" s="1" t="s">
        <v>37</v>
      </c>
      <c r="C14" s="3" t="s">
        <v>35</v>
      </c>
      <c r="D14" s="4" t="s">
        <v>29</v>
      </c>
      <c r="E14" s="5">
        <v>101273</v>
      </c>
      <c r="F14" s="5">
        <v>80321</v>
      </c>
      <c r="G14" s="5">
        <v>870</v>
      </c>
      <c r="H14" s="5">
        <v>5334</v>
      </c>
      <c r="I14" s="5">
        <v>264</v>
      </c>
      <c r="J14" s="5">
        <v>37</v>
      </c>
      <c r="K14" s="5">
        <v>0</v>
      </c>
      <c r="L14" s="6">
        <v>4.5100884437561035</v>
      </c>
      <c r="M14" s="6">
        <v>1.7729027271270752</v>
      </c>
      <c r="N14" s="6">
        <v>2.7371854782104492</v>
      </c>
      <c r="O14" s="6">
        <v>-3.5243738442659378E-2</v>
      </c>
      <c r="P14" s="6">
        <v>-3.5243738442659378E-2</v>
      </c>
      <c r="Q14" s="6">
        <v>-0.62000000476837158</v>
      </c>
      <c r="R14" s="6">
        <v>-1.3325920328497887E-2</v>
      </c>
      <c r="S14" s="6">
        <v>101.46923828125</v>
      </c>
      <c r="T14" s="6">
        <v>1.0715473890304565</v>
      </c>
      <c r="U14" s="6">
        <v>329.54544067382813</v>
      </c>
      <c r="V14" s="6">
        <v>0.26068150997161865</v>
      </c>
      <c r="W14" s="6">
        <v>0.32515919208526611</v>
      </c>
      <c r="X14" s="6">
        <v>7.9125938415527344</v>
      </c>
      <c r="Y14" s="7">
        <v>12.017923355102539</v>
      </c>
      <c r="Z14" s="7">
        <v>12.017923355102539</v>
      </c>
      <c r="AA14" s="7">
        <v>13.268110275268555</v>
      </c>
    </row>
    <row r="15" spans="1:27" x14ac:dyDescent="0.25">
      <c r="A15" s="1" t="s">
        <v>40</v>
      </c>
      <c r="B15" s="1" t="s">
        <v>41</v>
      </c>
      <c r="C15" s="3" t="s">
        <v>35</v>
      </c>
      <c r="D15" s="4" t="s">
        <v>29</v>
      </c>
      <c r="E15" s="5">
        <v>7253561</v>
      </c>
      <c r="F15" s="5">
        <v>4774908</v>
      </c>
      <c r="G15" s="5">
        <v>33078</v>
      </c>
      <c r="H15" s="5">
        <v>339914</v>
      </c>
      <c r="I15" s="5">
        <v>3957</v>
      </c>
      <c r="J15" s="5">
        <v>2852</v>
      </c>
      <c r="K15" s="5">
        <v>0</v>
      </c>
      <c r="L15" s="6">
        <v>3.6696760654449463</v>
      </c>
      <c r="M15" s="6">
        <v>1.5600634813308716</v>
      </c>
      <c r="N15" s="6">
        <v>2.1096127033233643</v>
      </c>
      <c r="O15" s="6">
        <v>0.26380395889282227</v>
      </c>
      <c r="P15" s="6">
        <v>0.19276298582553864</v>
      </c>
      <c r="Q15" s="6">
        <v>3.9600000381469727</v>
      </c>
      <c r="R15" s="6">
        <v>4.4850755482912064E-2</v>
      </c>
      <c r="S15" s="6">
        <v>91.734832763671875</v>
      </c>
      <c r="T15" s="6">
        <v>0.68798035383224487</v>
      </c>
      <c r="U15" s="6">
        <v>835.93634033203125</v>
      </c>
      <c r="V15" s="6">
        <v>0.11965157836675644</v>
      </c>
      <c r="W15" s="6">
        <v>8.2300573587417603E-2</v>
      </c>
      <c r="X15" s="6">
        <v>7.247288703918457</v>
      </c>
      <c r="Y15" s="7">
        <v>10.947593688964844</v>
      </c>
      <c r="Z15" s="7">
        <v>10.947593688964844</v>
      </c>
      <c r="AA15" s="7">
        <v>11.66478157043457</v>
      </c>
    </row>
    <row r="16" spans="1:27" x14ac:dyDescent="0.25">
      <c r="A16" s="1" t="s">
        <v>58</v>
      </c>
      <c r="B16" s="1" t="s">
        <v>59</v>
      </c>
      <c r="C16" s="3" t="s">
        <v>35</v>
      </c>
      <c r="D16" s="4" t="s">
        <v>29</v>
      </c>
      <c r="E16" s="5">
        <v>3980815</v>
      </c>
      <c r="F16" s="5">
        <v>2966796</v>
      </c>
      <c r="G16" s="5">
        <v>28011</v>
      </c>
      <c r="H16" s="5">
        <v>456209</v>
      </c>
      <c r="I16" s="5">
        <v>7728</v>
      </c>
      <c r="J16" s="5">
        <v>2914</v>
      </c>
      <c r="K16" s="5">
        <v>959</v>
      </c>
      <c r="L16" s="6">
        <v>4.8229084014892578</v>
      </c>
      <c r="M16" s="6">
        <v>1.3758172988891602</v>
      </c>
      <c r="N16" s="6">
        <v>3.4470911026000977</v>
      </c>
      <c r="O16" s="6">
        <v>1.321958065032959</v>
      </c>
      <c r="P16" s="6">
        <v>1.3228626251220703</v>
      </c>
      <c r="Q16" s="6">
        <v>11.460000038146973</v>
      </c>
      <c r="R16" s="6">
        <v>3.1495855655521154E-3</v>
      </c>
      <c r="S16" s="6">
        <v>55.13031005859375</v>
      </c>
      <c r="T16" s="6">
        <v>0.93531906604766846</v>
      </c>
      <c r="U16" s="6">
        <v>362.461181640625</v>
      </c>
      <c r="V16" s="6">
        <v>0.19413110613822937</v>
      </c>
      <c r="W16" s="6">
        <v>0.25804668664932251</v>
      </c>
      <c r="X16" s="6">
        <v>10.251720428466797</v>
      </c>
      <c r="Y16" s="7">
        <v>12.605738639831543</v>
      </c>
      <c r="Z16" s="7">
        <v>12.605738639831543</v>
      </c>
      <c r="AA16" s="7">
        <v>13.601621627807617</v>
      </c>
    </row>
    <row r="17" spans="1:27" x14ac:dyDescent="0.25">
      <c r="A17" s="1" t="s">
        <v>235</v>
      </c>
      <c r="B17" s="1" t="s">
        <v>59</v>
      </c>
      <c r="C17" s="3" t="s">
        <v>35</v>
      </c>
      <c r="D17" s="4" t="s">
        <v>29</v>
      </c>
      <c r="E17" s="5">
        <v>104208</v>
      </c>
      <c r="F17" s="5">
        <v>85794</v>
      </c>
      <c r="G17" s="5">
        <v>522</v>
      </c>
      <c r="H17" s="5">
        <v>12628</v>
      </c>
      <c r="I17" s="5">
        <v>700</v>
      </c>
      <c r="J17" s="5">
        <v>215</v>
      </c>
      <c r="K17" s="5">
        <v>0</v>
      </c>
      <c r="L17" s="6">
        <v>3.8434689044952393</v>
      </c>
      <c r="M17" s="6">
        <v>2.2656946182250977</v>
      </c>
      <c r="N17" s="6">
        <v>1.5777742862701416</v>
      </c>
      <c r="O17" s="6">
        <v>0.21519474685192108</v>
      </c>
      <c r="P17" s="6">
        <v>0.21519474685192108</v>
      </c>
      <c r="Q17" s="6">
        <v>1.7599999904632568</v>
      </c>
      <c r="R17" s="6">
        <v>0</v>
      </c>
      <c r="S17" s="6">
        <v>116</v>
      </c>
      <c r="T17" s="6">
        <v>0.60475462675094604</v>
      </c>
      <c r="U17" s="6">
        <v>74.571426391601563</v>
      </c>
      <c r="V17" s="6">
        <v>0.67173343896865845</v>
      </c>
      <c r="W17" s="6">
        <v>0.8109736442565918</v>
      </c>
      <c r="X17" s="6">
        <v>12.503131866455078</v>
      </c>
      <c r="Y17" s="7">
        <v>0</v>
      </c>
      <c r="Z17" s="7">
        <v>0</v>
      </c>
      <c r="AA17" s="7">
        <v>0</v>
      </c>
    </row>
    <row r="18" spans="1:27" x14ac:dyDescent="0.25">
      <c r="A18" s="1" t="s">
        <v>60</v>
      </c>
      <c r="B18" s="1" t="s">
        <v>61</v>
      </c>
      <c r="C18" s="3" t="s">
        <v>35</v>
      </c>
      <c r="D18" s="4" t="s">
        <v>29</v>
      </c>
      <c r="E18" s="5">
        <v>1286435</v>
      </c>
      <c r="F18" s="5">
        <v>768673</v>
      </c>
      <c r="G18" s="5">
        <v>11126</v>
      </c>
      <c r="H18" s="5">
        <v>152647</v>
      </c>
      <c r="I18" s="5">
        <v>34</v>
      </c>
      <c r="J18" s="5">
        <v>1039</v>
      </c>
      <c r="K18" s="5">
        <v>0</v>
      </c>
      <c r="L18" s="6">
        <v>4.2675657272338867</v>
      </c>
      <c r="M18" s="6">
        <v>1.4597562551498413</v>
      </c>
      <c r="N18" s="6">
        <v>2.807809591293335</v>
      </c>
      <c r="O18" s="6">
        <v>0.75280654430389404</v>
      </c>
      <c r="P18" s="6">
        <v>0.98096638917922974</v>
      </c>
      <c r="Q18" s="6">
        <v>8.0900001525878906</v>
      </c>
      <c r="R18" s="6">
        <v>1.5844979789108038E-3</v>
      </c>
      <c r="S18" s="6">
        <v>72.462814331054688</v>
      </c>
      <c r="T18" s="6">
        <v>1.4267779588699341</v>
      </c>
      <c r="U18" s="6">
        <v>32723.529296875</v>
      </c>
      <c r="V18" s="6">
        <v>2.6429628487676382E-3</v>
      </c>
      <c r="W18" s="6">
        <v>4.3600979261100292E-3</v>
      </c>
      <c r="X18" s="6">
        <v>14.746071815490723</v>
      </c>
      <c r="Y18" s="7">
        <v>0</v>
      </c>
      <c r="Z18" s="7">
        <v>0</v>
      </c>
      <c r="AA18" s="7">
        <v>0</v>
      </c>
    </row>
    <row r="19" spans="1:27" x14ac:dyDescent="0.25">
      <c r="A19" s="1" t="s">
        <v>73</v>
      </c>
      <c r="B19" s="1" t="s">
        <v>36</v>
      </c>
      <c r="C19" s="3" t="s">
        <v>35</v>
      </c>
      <c r="D19" s="4" t="s">
        <v>29</v>
      </c>
      <c r="E19" s="5">
        <v>5769551</v>
      </c>
      <c r="F19" s="5">
        <v>4033193</v>
      </c>
      <c r="G19" s="5">
        <v>36407</v>
      </c>
      <c r="H19" s="5">
        <v>473807</v>
      </c>
      <c r="I19" s="5">
        <v>4624</v>
      </c>
      <c r="J19" s="5">
        <v>3802</v>
      </c>
      <c r="K19" s="5">
        <v>0</v>
      </c>
      <c r="L19" s="6">
        <v>4.1995987892150879</v>
      </c>
      <c r="M19" s="6">
        <v>1.6348538398742676</v>
      </c>
      <c r="N19" s="6">
        <v>2.5647451877593994</v>
      </c>
      <c r="O19" s="6">
        <v>0.9922327995300293</v>
      </c>
      <c r="P19" s="6">
        <v>0.85843789577484131</v>
      </c>
      <c r="Q19" s="6">
        <v>10.399999618530273</v>
      </c>
      <c r="R19" s="6">
        <v>2.6313751935958862E-2</v>
      </c>
      <c r="S19" s="6">
        <v>59.643798828125</v>
      </c>
      <c r="T19" s="6">
        <v>0.89460879564285278</v>
      </c>
      <c r="U19" s="6">
        <v>787.3486328125</v>
      </c>
      <c r="V19" s="6">
        <v>8.0144882202148438E-2</v>
      </c>
      <c r="W19" s="6">
        <v>0.11362296342849731</v>
      </c>
      <c r="X19" s="6">
        <v>8.8422088623046875</v>
      </c>
      <c r="Y19" s="7">
        <v>12.51175594329834</v>
      </c>
      <c r="Z19" s="7">
        <v>12.51175594329834</v>
      </c>
      <c r="AA19" s="7">
        <v>13.479860305786133</v>
      </c>
    </row>
    <row r="20" spans="1:27" x14ac:dyDescent="0.25">
      <c r="A20" s="1" t="s">
        <v>273</v>
      </c>
      <c r="B20" s="1" t="s">
        <v>61</v>
      </c>
      <c r="C20" s="3" t="s">
        <v>35</v>
      </c>
      <c r="D20" s="4" t="s">
        <v>29</v>
      </c>
      <c r="E20" s="5">
        <v>180600</v>
      </c>
      <c r="F20" s="5">
        <v>130531</v>
      </c>
      <c r="G20" s="5">
        <v>1899</v>
      </c>
      <c r="H20" s="5">
        <v>24993</v>
      </c>
      <c r="I20" s="5">
        <v>1460</v>
      </c>
      <c r="J20" s="5">
        <v>2021</v>
      </c>
      <c r="K20" s="5">
        <v>0</v>
      </c>
      <c r="L20" s="6">
        <v>4.3724231719970703</v>
      </c>
      <c r="M20" s="6">
        <v>0.77446609735488892</v>
      </c>
      <c r="N20" s="6">
        <v>3.5979573726654053</v>
      </c>
      <c r="O20" s="6">
        <v>0.43588864803314209</v>
      </c>
      <c r="P20" s="6">
        <v>0.43588864803314209</v>
      </c>
      <c r="Q20" s="6">
        <v>3.2200000286102295</v>
      </c>
      <c r="R20" s="6">
        <v>-7.2380471974611282E-3</v>
      </c>
      <c r="S20" s="6">
        <v>83.732437133789063</v>
      </c>
      <c r="T20" s="6">
        <v>1.4339650869369507</v>
      </c>
      <c r="U20" s="6">
        <v>130.06849670410156</v>
      </c>
      <c r="V20" s="6">
        <v>0.80841636657714844</v>
      </c>
      <c r="W20" s="6">
        <v>1.1024692058563232</v>
      </c>
      <c r="X20" s="6">
        <v>14.285872459411621</v>
      </c>
      <c r="Y20" s="7">
        <v>25.652679443359375</v>
      </c>
      <c r="Z20" s="7">
        <v>25.652679443359375</v>
      </c>
      <c r="AA20" s="7">
        <v>26.909910202026367</v>
      </c>
    </row>
    <row r="21" spans="1:27" x14ac:dyDescent="0.25">
      <c r="A21" s="1" t="s">
        <v>115</v>
      </c>
      <c r="B21" s="1" t="s">
        <v>116</v>
      </c>
      <c r="C21" s="3" t="s">
        <v>35</v>
      </c>
      <c r="D21" s="4" t="s">
        <v>29</v>
      </c>
      <c r="E21" s="5">
        <v>2908137</v>
      </c>
      <c r="F21" s="5">
        <v>2056806</v>
      </c>
      <c r="G21" s="5">
        <v>23322</v>
      </c>
      <c r="H21" s="5">
        <v>198185</v>
      </c>
      <c r="I21" s="5">
        <v>2564</v>
      </c>
      <c r="J21" s="5">
        <v>876</v>
      </c>
      <c r="K21" s="5">
        <v>11</v>
      </c>
      <c r="L21" s="6">
        <v>4.6873288154602051</v>
      </c>
      <c r="M21" s="6">
        <v>2.1930127143859863</v>
      </c>
      <c r="N21" s="6">
        <v>2.4943163394927979</v>
      </c>
      <c r="O21" s="6">
        <v>1.1178078651428223</v>
      </c>
      <c r="P21" s="6">
        <v>1.1178078651428223</v>
      </c>
      <c r="Q21" s="6">
        <v>15.659999847412109</v>
      </c>
      <c r="R21" s="6">
        <v>1.9902780186384916E-3</v>
      </c>
      <c r="S21" s="6">
        <v>52.158878326416016</v>
      </c>
      <c r="T21" s="6">
        <v>1.1211810111999512</v>
      </c>
      <c r="U21" s="6">
        <v>909.5943603515625</v>
      </c>
      <c r="V21" s="6">
        <v>8.8166408240795135E-2</v>
      </c>
      <c r="W21" s="6">
        <v>0.12326164543628693</v>
      </c>
      <c r="X21" s="6">
        <v>8.4772205352783203</v>
      </c>
      <c r="Y21" s="7">
        <v>12.471771240234375</v>
      </c>
      <c r="Z21" s="7">
        <v>12.471771240234375</v>
      </c>
      <c r="AA21" s="7">
        <v>13.722046852111816</v>
      </c>
    </row>
    <row r="22" spans="1:27" x14ac:dyDescent="0.25">
      <c r="A22" s="1" t="s">
        <v>277</v>
      </c>
      <c r="B22" s="1" t="s">
        <v>118</v>
      </c>
      <c r="C22" s="3" t="s">
        <v>35</v>
      </c>
      <c r="D22" s="4" t="s">
        <v>29</v>
      </c>
      <c r="E22" s="5">
        <v>636045</v>
      </c>
      <c r="F22" s="5">
        <v>520452</v>
      </c>
      <c r="G22" s="5">
        <v>4313</v>
      </c>
      <c r="H22" s="5">
        <v>119013</v>
      </c>
      <c r="I22" s="5">
        <v>3302</v>
      </c>
      <c r="J22" s="5">
        <v>2063</v>
      </c>
      <c r="K22" s="5">
        <v>72</v>
      </c>
      <c r="L22" s="6">
        <v>4.9481630325317383</v>
      </c>
      <c r="M22" s="6">
        <v>0.89196997880935669</v>
      </c>
      <c r="N22" s="6">
        <v>4.0561933517456055</v>
      </c>
      <c r="O22" s="6">
        <v>0.90667116641998291</v>
      </c>
      <c r="P22" s="6">
        <v>0.90667116641998291</v>
      </c>
      <c r="Q22" s="6">
        <v>4.6399998664855957</v>
      </c>
      <c r="R22" s="6">
        <v>9.2786755412817001E-3</v>
      </c>
      <c r="S22" s="6">
        <v>71.634384155273438</v>
      </c>
      <c r="T22" s="6">
        <v>0.82189172506332397</v>
      </c>
      <c r="U22" s="6">
        <v>130.61781311035156</v>
      </c>
      <c r="V22" s="6">
        <v>0.519145667552948</v>
      </c>
      <c r="W22" s="6">
        <v>0.62923401594161987</v>
      </c>
      <c r="X22" s="6">
        <v>20.917098999023438</v>
      </c>
      <c r="Y22" s="7">
        <v>25.580999374389648</v>
      </c>
      <c r="Z22" s="7">
        <v>25.580999374389648</v>
      </c>
      <c r="AA22" s="7">
        <v>26.466388702392578</v>
      </c>
    </row>
    <row r="23" spans="1:27" x14ac:dyDescent="0.25">
      <c r="A23" s="1" t="s">
        <v>122</v>
      </c>
      <c r="B23" s="1" t="s">
        <v>123</v>
      </c>
      <c r="C23" s="3" t="s">
        <v>35</v>
      </c>
      <c r="D23" s="4" t="s">
        <v>29</v>
      </c>
      <c r="E23" s="5">
        <v>1636910</v>
      </c>
      <c r="F23" s="5">
        <v>1266889</v>
      </c>
      <c r="G23" s="5">
        <v>9877</v>
      </c>
      <c r="H23" s="5">
        <v>102159</v>
      </c>
      <c r="I23" s="5">
        <v>6912</v>
      </c>
      <c r="J23" s="5">
        <v>1286</v>
      </c>
      <c r="K23" s="5">
        <v>0</v>
      </c>
      <c r="L23" s="6">
        <v>4.4765996932983398</v>
      </c>
      <c r="M23" s="6">
        <v>1.9693489074707031</v>
      </c>
      <c r="N23" s="6">
        <v>2.5072505474090576</v>
      </c>
      <c r="O23" s="6">
        <v>0.28702101111412048</v>
      </c>
      <c r="P23" s="6">
        <v>0.25697427988052368</v>
      </c>
      <c r="Q23" s="6">
        <v>3.9200000762939453</v>
      </c>
      <c r="R23" s="6">
        <v>0.11849221587181091</v>
      </c>
      <c r="S23" s="6">
        <v>86.501937866210938</v>
      </c>
      <c r="T23" s="6">
        <v>0.77359515428543091</v>
      </c>
      <c r="U23" s="6">
        <v>142.89640808105469</v>
      </c>
      <c r="V23" s="6">
        <v>0.42225900292396545</v>
      </c>
      <c r="W23" s="6">
        <v>0.54136782884597778</v>
      </c>
      <c r="X23" s="6">
        <v>9.0351200103759766</v>
      </c>
      <c r="Y23" s="7">
        <v>0</v>
      </c>
      <c r="Z23" s="7">
        <v>0</v>
      </c>
      <c r="AA23" s="7">
        <v>0</v>
      </c>
    </row>
    <row r="24" spans="1:27" x14ac:dyDescent="0.25">
      <c r="A24" s="1" t="s">
        <v>139</v>
      </c>
      <c r="B24" s="1" t="s">
        <v>140</v>
      </c>
      <c r="C24" s="3" t="s">
        <v>35</v>
      </c>
      <c r="D24" s="4" t="s">
        <v>29</v>
      </c>
      <c r="E24" s="5">
        <v>1015573</v>
      </c>
      <c r="F24" s="5">
        <v>784144</v>
      </c>
      <c r="G24" s="5">
        <v>7667</v>
      </c>
      <c r="H24" s="5">
        <v>100287</v>
      </c>
      <c r="I24" s="5">
        <v>415</v>
      </c>
      <c r="J24" s="5">
        <v>1582</v>
      </c>
      <c r="K24" s="5">
        <v>0</v>
      </c>
      <c r="L24" s="6">
        <v>4.9648613929748535</v>
      </c>
      <c r="M24" s="6">
        <v>1.0720974206924438</v>
      </c>
      <c r="N24" s="6">
        <v>3.8927640914916992</v>
      </c>
      <c r="O24" s="6">
        <v>1.1021006107330322</v>
      </c>
      <c r="P24" s="6">
        <v>1.1051782369613647</v>
      </c>
      <c r="Q24" s="6">
        <v>11.010000228881836</v>
      </c>
      <c r="R24" s="6">
        <v>5.8805458247661591E-3</v>
      </c>
      <c r="S24" s="6">
        <v>67.352104187011719</v>
      </c>
      <c r="T24" s="6">
        <v>0.96828663349151611</v>
      </c>
      <c r="U24" s="6">
        <v>1847.4698486328125</v>
      </c>
      <c r="V24" s="6">
        <v>4.0863629430532455E-2</v>
      </c>
      <c r="W24" s="6">
        <v>5.2411496639251709E-2</v>
      </c>
      <c r="X24" s="6">
        <v>10.727081298828125</v>
      </c>
      <c r="Y24" s="7">
        <v>14.483716011047363</v>
      </c>
      <c r="Z24" s="7">
        <v>14.483716011047363</v>
      </c>
      <c r="AA24" s="7">
        <v>15.513060569763184</v>
      </c>
    </row>
    <row r="25" spans="1:27" x14ac:dyDescent="0.25">
      <c r="A25" s="1" t="s">
        <v>141</v>
      </c>
      <c r="B25" s="1" t="s">
        <v>142</v>
      </c>
      <c r="C25" s="3" t="s">
        <v>35</v>
      </c>
      <c r="D25" s="4" t="s">
        <v>29</v>
      </c>
      <c r="E25" s="5">
        <v>1672541</v>
      </c>
      <c r="F25" s="5">
        <v>1418266</v>
      </c>
      <c r="G25" s="5">
        <v>8783</v>
      </c>
      <c r="H25" s="5">
        <v>196829</v>
      </c>
      <c r="I25" s="5">
        <v>2834</v>
      </c>
      <c r="J25" s="5">
        <v>2130</v>
      </c>
      <c r="K25" s="5">
        <v>0</v>
      </c>
      <c r="L25" s="6">
        <v>4.3103017807006836</v>
      </c>
      <c r="M25" s="6">
        <v>1.7353744506835938</v>
      </c>
      <c r="N25" s="6">
        <v>2.5749275684356689</v>
      </c>
      <c r="O25" s="6">
        <v>0.46974435448646545</v>
      </c>
      <c r="P25" s="6">
        <v>0.38080832362174988</v>
      </c>
      <c r="Q25" s="6">
        <v>3.1800000667572021</v>
      </c>
      <c r="R25" s="6">
        <v>-1.0993228293955326E-2</v>
      </c>
      <c r="S25" s="6">
        <v>80.421791076660156</v>
      </c>
      <c r="T25" s="6">
        <v>0.61546587944030762</v>
      </c>
      <c r="U25" s="6">
        <v>309.91531372070313</v>
      </c>
      <c r="V25" s="6">
        <v>0.1694427877664566</v>
      </c>
      <c r="W25" s="6">
        <v>0.19859163463115692</v>
      </c>
      <c r="X25" s="6">
        <v>12.38203239440918</v>
      </c>
      <c r="Y25" s="7">
        <v>15.414424896240234</v>
      </c>
      <c r="Z25" s="7">
        <v>15.414424896240234</v>
      </c>
      <c r="AA25" s="7">
        <v>16.10179328918457</v>
      </c>
    </row>
    <row r="26" spans="1:27" x14ac:dyDescent="0.25">
      <c r="A26" s="1" t="s">
        <v>143</v>
      </c>
      <c r="B26" s="1" t="s">
        <v>144</v>
      </c>
      <c r="C26" s="3" t="s">
        <v>35</v>
      </c>
      <c r="D26" s="4" t="s">
        <v>29</v>
      </c>
      <c r="E26" s="5">
        <v>1813189</v>
      </c>
      <c r="F26" s="5">
        <v>1390661</v>
      </c>
      <c r="G26" s="5">
        <v>16726</v>
      </c>
      <c r="H26" s="5">
        <v>130802</v>
      </c>
      <c r="I26" s="5">
        <v>1292</v>
      </c>
      <c r="J26" s="5">
        <v>398</v>
      </c>
      <c r="K26" s="5">
        <v>700</v>
      </c>
      <c r="L26" s="6">
        <v>4.2017769813537598</v>
      </c>
      <c r="M26" s="6">
        <v>1.0032404661178589</v>
      </c>
      <c r="N26" s="6">
        <v>3.1985363960266113</v>
      </c>
      <c r="O26" s="6">
        <v>0.35118362307548523</v>
      </c>
      <c r="P26" s="6">
        <v>0.20509582757949829</v>
      </c>
      <c r="Q26" s="6">
        <v>2.7599999904632568</v>
      </c>
      <c r="R26" s="6">
        <v>6.391716655343771E-3</v>
      </c>
      <c r="S26" s="6">
        <v>83.601158142089844</v>
      </c>
      <c r="T26" s="6">
        <v>1.1884435415267944</v>
      </c>
      <c r="U26" s="6">
        <v>1294.58203125</v>
      </c>
      <c r="V26" s="6">
        <v>7.1255668997764587E-2</v>
      </c>
      <c r="W26" s="6">
        <v>9.180133044719696E-2</v>
      </c>
      <c r="X26" s="6">
        <v>10.737197875976563</v>
      </c>
      <c r="Y26" s="7">
        <v>0</v>
      </c>
      <c r="Z26" s="7">
        <v>0</v>
      </c>
      <c r="AA26" s="7">
        <v>0</v>
      </c>
    </row>
    <row r="27" spans="1:27" x14ac:dyDescent="0.25">
      <c r="A27" s="1" t="s">
        <v>151</v>
      </c>
      <c r="B27" s="1" t="s">
        <v>152</v>
      </c>
      <c r="C27" s="3" t="s">
        <v>35</v>
      </c>
      <c r="D27" s="4" t="s">
        <v>29</v>
      </c>
      <c r="E27" s="5">
        <v>2461701</v>
      </c>
      <c r="F27" s="5">
        <v>1963619</v>
      </c>
      <c r="G27" s="5">
        <v>22696</v>
      </c>
      <c r="H27" s="5">
        <v>225877</v>
      </c>
      <c r="I27" s="5">
        <v>9780</v>
      </c>
      <c r="J27" s="5">
        <v>4674</v>
      </c>
      <c r="K27" s="5">
        <v>0</v>
      </c>
      <c r="L27" s="6">
        <v>4.7565374374389648</v>
      </c>
      <c r="M27" s="6">
        <v>2.041816234588623</v>
      </c>
      <c r="N27" s="6">
        <v>2.7147212028503418</v>
      </c>
      <c r="O27" s="6">
        <v>0.36703601479530334</v>
      </c>
      <c r="P27" s="6">
        <v>0.44796901941299438</v>
      </c>
      <c r="Q27" s="6">
        <v>4.6999998092651367</v>
      </c>
      <c r="R27" s="6">
        <v>7.8963436186313629E-2</v>
      </c>
      <c r="S27" s="6">
        <v>84.122886657714844</v>
      </c>
      <c r="T27" s="6">
        <v>1.1426184177398682</v>
      </c>
      <c r="U27" s="6">
        <v>232.06544494628906</v>
      </c>
      <c r="V27" s="6">
        <v>0.4010235071182251</v>
      </c>
      <c r="W27" s="6">
        <v>0.49236902594566345</v>
      </c>
      <c r="X27" s="6">
        <v>10.968130111694336</v>
      </c>
      <c r="Y27" s="7">
        <v>13.131388664245605</v>
      </c>
      <c r="Z27" s="7">
        <v>13.131388664245605</v>
      </c>
      <c r="AA27" s="7">
        <v>14.291370391845703</v>
      </c>
    </row>
    <row r="28" spans="1:27" x14ac:dyDescent="0.25">
      <c r="A28" s="1" t="s">
        <v>155</v>
      </c>
      <c r="B28" s="1" t="s">
        <v>156</v>
      </c>
      <c r="C28" s="3" t="s">
        <v>35</v>
      </c>
      <c r="D28" s="4" t="s">
        <v>29</v>
      </c>
      <c r="E28" s="5">
        <v>1063414</v>
      </c>
      <c r="F28" s="5">
        <v>897519</v>
      </c>
      <c r="G28" s="5">
        <v>8322</v>
      </c>
      <c r="H28" s="5">
        <v>132027</v>
      </c>
      <c r="I28" s="5">
        <v>2371</v>
      </c>
      <c r="J28" s="5">
        <v>3001</v>
      </c>
      <c r="K28" s="5">
        <v>0</v>
      </c>
      <c r="L28" s="6">
        <v>4.5520286560058594</v>
      </c>
      <c r="M28" s="6">
        <v>1.2306832075119019</v>
      </c>
      <c r="N28" s="6">
        <v>3.321345329284668</v>
      </c>
      <c r="O28" s="6">
        <v>0.55012005567550659</v>
      </c>
      <c r="P28" s="6">
        <v>0.58465492725372314</v>
      </c>
      <c r="Q28" s="6">
        <v>4.5500001907348633</v>
      </c>
      <c r="R28" s="6">
        <v>-5.8327671140432358E-3</v>
      </c>
      <c r="S28" s="6">
        <v>78.663917541503906</v>
      </c>
      <c r="T28" s="6">
        <v>0.91870427131652832</v>
      </c>
      <c r="U28" s="6">
        <v>350.99114990234375</v>
      </c>
      <c r="V28" s="6">
        <v>0.22296114265918732</v>
      </c>
      <c r="W28" s="6">
        <v>0.26174572110176086</v>
      </c>
      <c r="X28" s="6">
        <v>13.844301223754883</v>
      </c>
      <c r="Y28" s="7">
        <v>0</v>
      </c>
      <c r="Z28" s="7">
        <v>0</v>
      </c>
      <c r="AA28" s="7">
        <v>0</v>
      </c>
    </row>
    <row r="29" spans="1:27" x14ac:dyDescent="0.25">
      <c r="A29" s="1" t="s">
        <v>176</v>
      </c>
      <c r="B29" s="1" t="s">
        <v>177</v>
      </c>
      <c r="C29" s="3" t="s">
        <v>35</v>
      </c>
      <c r="D29" s="4" t="s">
        <v>29</v>
      </c>
      <c r="E29" s="5">
        <v>2876461</v>
      </c>
      <c r="F29" s="5">
        <v>2502907</v>
      </c>
      <c r="G29" s="5">
        <v>25303</v>
      </c>
      <c r="H29" s="5">
        <v>311569</v>
      </c>
      <c r="I29" s="5">
        <v>17448</v>
      </c>
      <c r="J29" s="5">
        <v>10951</v>
      </c>
      <c r="K29" s="5">
        <v>0</v>
      </c>
      <c r="L29" s="6">
        <v>8.4163093566894531</v>
      </c>
      <c r="M29" s="6">
        <v>3.4035100936889648</v>
      </c>
      <c r="N29" s="6">
        <v>5.0127987861633301</v>
      </c>
      <c r="O29" s="6">
        <v>1.8630146980285645</v>
      </c>
      <c r="P29" s="6">
        <v>1.8571866750717163</v>
      </c>
      <c r="Q29" s="6">
        <v>18.360000610351563</v>
      </c>
      <c r="R29" s="6">
        <v>9.3964509665966034E-2</v>
      </c>
      <c r="S29" s="6">
        <v>42.700576782226563</v>
      </c>
      <c r="T29" s="6">
        <v>1.0008267164230347</v>
      </c>
      <c r="U29" s="6">
        <v>145.01948547363281</v>
      </c>
      <c r="V29" s="6">
        <v>0.60657870769500732</v>
      </c>
      <c r="W29" s="6">
        <v>0.69013255834579468</v>
      </c>
      <c r="X29" s="6">
        <v>10.94972038269043</v>
      </c>
      <c r="Y29" s="7">
        <v>12.445756912231445</v>
      </c>
      <c r="Z29" s="7">
        <v>12.445756912231445</v>
      </c>
      <c r="AA29" s="7">
        <v>13.460982322692871</v>
      </c>
    </row>
    <row r="30" spans="1:27" x14ac:dyDescent="0.25">
      <c r="A30" s="1" t="s">
        <v>186</v>
      </c>
      <c r="B30" s="1" t="s">
        <v>187</v>
      </c>
      <c r="C30" s="3" t="s">
        <v>35</v>
      </c>
      <c r="D30" s="4" t="s">
        <v>29</v>
      </c>
      <c r="E30" s="5">
        <v>1854542</v>
      </c>
      <c r="F30" s="5">
        <v>1284040</v>
      </c>
      <c r="G30" s="5">
        <v>8251</v>
      </c>
      <c r="H30" s="5">
        <v>184915</v>
      </c>
      <c r="I30" s="5">
        <v>1361</v>
      </c>
      <c r="J30" s="5">
        <v>2709</v>
      </c>
      <c r="K30" s="5">
        <v>0</v>
      </c>
      <c r="L30" s="6">
        <v>4.396996021270752</v>
      </c>
      <c r="M30" s="6">
        <v>1.0031532049179077</v>
      </c>
      <c r="N30" s="6">
        <v>3.3938426971435547</v>
      </c>
      <c r="O30" s="6">
        <v>0.64168679714202881</v>
      </c>
      <c r="P30" s="6">
        <v>0.65575665235519409</v>
      </c>
      <c r="Q30" s="6">
        <v>6.2199997901916504</v>
      </c>
      <c r="R30" s="6">
        <v>-1.3304209336638451E-2</v>
      </c>
      <c r="S30" s="6">
        <v>75.829307556152344</v>
      </c>
      <c r="T30" s="6">
        <v>0.63847845792770386</v>
      </c>
      <c r="U30" s="6">
        <v>606.24542236328125</v>
      </c>
      <c r="V30" s="6">
        <v>7.3387391865253448E-2</v>
      </c>
      <c r="W30" s="6">
        <v>0.10531684011220932</v>
      </c>
      <c r="X30" s="6">
        <v>13.036220550537109</v>
      </c>
      <c r="Y30" s="7">
        <v>0</v>
      </c>
      <c r="Z30" s="7">
        <v>0</v>
      </c>
      <c r="AA30" s="7">
        <v>0</v>
      </c>
    </row>
    <row r="31" spans="1:27" x14ac:dyDescent="0.25">
      <c r="A31" s="1" t="s">
        <v>188</v>
      </c>
      <c r="B31" s="1" t="s">
        <v>189</v>
      </c>
      <c r="C31" s="3" t="s">
        <v>35</v>
      </c>
      <c r="D31" s="4" t="s">
        <v>29</v>
      </c>
      <c r="E31" s="5">
        <v>1080866</v>
      </c>
      <c r="F31" s="5">
        <v>875962</v>
      </c>
      <c r="G31" s="5">
        <v>9351</v>
      </c>
      <c r="H31" s="5">
        <v>79915</v>
      </c>
      <c r="I31" s="5">
        <v>244</v>
      </c>
      <c r="J31" s="5">
        <v>1158</v>
      </c>
      <c r="K31" s="5">
        <v>0</v>
      </c>
      <c r="L31" s="6">
        <v>4.5882830619812012</v>
      </c>
      <c r="M31" s="6">
        <v>1.640407919883728</v>
      </c>
      <c r="N31" s="6">
        <v>2.9478750228881836</v>
      </c>
      <c r="O31" s="6">
        <v>0.47638064622879028</v>
      </c>
      <c r="P31" s="6">
        <v>0.49863854050636292</v>
      </c>
      <c r="Q31" s="6">
        <v>6.4899997711181641</v>
      </c>
      <c r="R31" s="6">
        <v>-1.0937293991446495E-2</v>
      </c>
      <c r="S31" s="6">
        <v>78.042594909667969</v>
      </c>
      <c r="T31" s="6">
        <v>1.0562366247177124</v>
      </c>
      <c r="U31" s="6">
        <v>3832.376953125</v>
      </c>
      <c r="V31" s="6">
        <v>2.2574491798877716E-2</v>
      </c>
      <c r="W31" s="6">
        <v>2.7560874819755554E-2</v>
      </c>
      <c r="X31" s="6">
        <v>8.8770532608032227</v>
      </c>
      <c r="Y31" s="7">
        <v>12.316478729248047</v>
      </c>
      <c r="Z31" s="7">
        <v>12.316478729248047</v>
      </c>
      <c r="AA31" s="7">
        <v>13.566970825195313</v>
      </c>
    </row>
    <row r="32" spans="1:27" x14ac:dyDescent="0.25">
      <c r="A32" s="1" t="s">
        <v>371</v>
      </c>
      <c r="B32" s="1" t="s">
        <v>372</v>
      </c>
      <c r="C32" s="3" t="s">
        <v>35</v>
      </c>
      <c r="D32" s="4" t="s">
        <v>29</v>
      </c>
      <c r="E32" s="5">
        <v>89922</v>
      </c>
      <c r="F32" s="5">
        <v>77284</v>
      </c>
      <c r="G32" s="5">
        <v>561</v>
      </c>
      <c r="H32" s="5">
        <v>9364</v>
      </c>
      <c r="I32" s="5">
        <v>225</v>
      </c>
      <c r="J32" s="5">
        <v>180</v>
      </c>
      <c r="K32" s="5">
        <v>0</v>
      </c>
      <c r="L32" s="6">
        <v>4.5872063636779785</v>
      </c>
      <c r="M32" s="6">
        <v>1.2328617572784424</v>
      </c>
      <c r="N32" s="6">
        <v>3.3543448448181152</v>
      </c>
      <c r="O32" s="6">
        <v>-0.14282561838626862</v>
      </c>
      <c r="P32" s="6">
        <v>-0.14282561838626862</v>
      </c>
      <c r="Q32" s="6">
        <v>-1.3300000429153442</v>
      </c>
      <c r="R32" s="6">
        <v>-1.7792219296097755E-3</v>
      </c>
      <c r="S32" s="6">
        <v>103.91208648681641</v>
      </c>
      <c r="T32" s="6">
        <v>0.72066283226013184</v>
      </c>
      <c r="U32" s="6">
        <v>249.33332824707031</v>
      </c>
      <c r="V32" s="6">
        <v>0.25021684169769287</v>
      </c>
      <c r="W32" s="6">
        <v>0.28903591632843018</v>
      </c>
      <c r="X32" s="6">
        <v>10.025800704956055</v>
      </c>
      <c r="Y32" s="7">
        <v>0</v>
      </c>
      <c r="Z32" s="7">
        <v>0</v>
      </c>
      <c r="AA32" s="7">
        <v>0</v>
      </c>
    </row>
    <row r="33" spans="1:27" x14ac:dyDescent="0.25">
      <c r="A33" s="1" t="s">
        <v>193</v>
      </c>
      <c r="B33" s="1" t="s">
        <v>194</v>
      </c>
      <c r="C33" s="3" t="s">
        <v>35</v>
      </c>
      <c r="D33" s="4" t="s">
        <v>29</v>
      </c>
      <c r="E33" s="5">
        <v>1343923</v>
      </c>
      <c r="F33" s="5">
        <v>1049272</v>
      </c>
      <c r="G33" s="5">
        <v>4681</v>
      </c>
      <c r="H33" s="5">
        <v>114040</v>
      </c>
      <c r="I33" s="5">
        <v>4866</v>
      </c>
      <c r="J33" s="5">
        <v>614</v>
      </c>
      <c r="K33" s="5">
        <v>50</v>
      </c>
      <c r="L33" s="6">
        <v>4.0588960647583008</v>
      </c>
      <c r="M33" s="6">
        <v>1.9967600107192993</v>
      </c>
      <c r="N33" s="6">
        <v>2.062136173248291</v>
      </c>
      <c r="O33" s="6">
        <v>5.7011503726243973E-2</v>
      </c>
      <c r="P33" s="6">
        <v>4.1693467646837234E-2</v>
      </c>
      <c r="Q33" s="6">
        <v>0.46000000834465027</v>
      </c>
      <c r="R33" s="6">
        <v>2.0892198663204908E-3</v>
      </c>
      <c r="S33" s="6">
        <v>98.32037353515625</v>
      </c>
      <c r="T33" s="6">
        <v>0.44413745403289795</v>
      </c>
      <c r="U33" s="6">
        <v>96.198112487792969</v>
      </c>
      <c r="V33" s="6">
        <v>0.36207431554794312</v>
      </c>
      <c r="W33" s="6">
        <v>0.46169042587280273</v>
      </c>
      <c r="X33" s="6">
        <v>10.408551216125488</v>
      </c>
      <c r="Y33" s="7">
        <v>0</v>
      </c>
      <c r="Z33" s="7">
        <v>0</v>
      </c>
      <c r="AA33" s="7">
        <v>0</v>
      </c>
    </row>
    <row r="34" spans="1:27" x14ac:dyDescent="0.25">
      <c r="A34" s="1" t="s">
        <v>340</v>
      </c>
      <c r="B34" s="1" t="s">
        <v>341</v>
      </c>
      <c r="C34" s="3" t="s">
        <v>35</v>
      </c>
      <c r="D34" s="4" t="s">
        <v>29</v>
      </c>
      <c r="E34" s="5">
        <v>816575</v>
      </c>
      <c r="F34" s="5">
        <v>577235</v>
      </c>
      <c r="G34" s="5">
        <v>5774</v>
      </c>
      <c r="H34" s="5">
        <v>89758</v>
      </c>
      <c r="I34" s="5">
        <v>1137</v>
      </c>
      <c r="J34" s="5">
        <v>847</v>
      </c>
      <c r="K34" s="5">
        <v>0</v>
      </c>
      <c r="L34" s="6">
        <v>4.1917829513549805</v>
      </c>
      <c r="M34" s="6">
        <v>0.81911104917526245</v>
      </c>
      <c r="N34" s="6">
        <v>3.3726720809936523</v>
      </c>
      <c r="O34" s="6">
        <v>0.74070024490356445</v>
      </c>
      <c r="P34" s="6">
        <v>0.68813008069992065</v>
      </c>
      <c r="Q34" s="6">
        <v>6.0399999618530273</v>
      </c>
      <c r="R34" s="6">
        <v>1.9672952592372894E-2</v>
      </c>
      <c r="S34" s="6">
        <v>73.451454162597656</v>
      </c>
      <c r="T34" s="6">
        <v>0.9903792142868042</v>
      </c>
      <c r="U34" s="6">
        <v>507.82760620117188</v>
      </c>
      <c r="V34" s="6">
        <v>0.13924011588096619</v>
      </c>
      <c r="W34" s="6">
        <v>0.19502271711826324</v>
      </c>
      <c r="X34" s="6">
        <v>13.59964656829834</v>
      </c>
      <c r="Y34" s="7">
        <v>20.388454437255859</v>
      </c>
      <c r="Z34" s="7">
        <v>20.388454437255859</v>
      </c>
      <c r="AA34" s="7">
        <v>21.496929168701172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03151"/>
    <pageSetUpPr fitToPage="1"/>
  </sheetPr>
  <dimension ref="A1:AA198"/>
  <sheetViews>
    <sheetView zoomScale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4" sqref="A14"/>
    </sheetView>
  </sheetViews>
  <sheetFormatPr defaultRowHeight="15" x14ac:dyDescent="0.25"/>
  <cols>
    <col min="1" max="1" width="35" customWidth="1"/>
    <col min="2" max="2" width="16" customWidth="1"/>
    <col min="3" max="3" width="9" customWidth="1"/>
    <col min="4" max="4" width="12" customWidth="1"/>
    <col min="5" max="6" width="14" customWidth="1"/>
    <col min="7" max="8" width="13" customWidth="1"/>
    <col min="9" max="9" width="12" customWidth="1"/>
    <col min="10" max="10" width="15" customWidth="1"/>
    <col min="11" max="11" width="12" customWidth="1"/>
    <col min="12" max="17" width="10" customWidth="1"/>
    <col min="18" max="18" width="13" customWidth="1"/>
    <col min="19" max="24" width="10" customWidth="1"/>
    <col min="25" max="26" width="11" customWidth="1"/>
    <col min="27" max="27" width="10" customWidth="1"/>
  </cols>
  <sheetData>
    <row r="1" spans="1:27" ht="18.75" x14ac:dyDescent="0.3">
      <c r="A1" s="8" t="s">
        <v>363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69.95" customHeight="1" x14ac:dyDescent="0.25">
      <c r="A4" s="11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388</v>
      </c>
      <c r="U4" s="14" t="s">
        <v>389</v>
      </c>
      <c r="V4" s="14" t="s">
        <v>21</v>
      </c>
      <c r="W4" s="14" t="s">
        <v>22</v>
      </c>
      <c r="X4" s="14" t="s">
        <v>23</v>
      </c>
      <c r="Y4" s="15" t="s">
        <v>24</v>
      </c>
      <c r="Z4" s="15" t="s">
        <v>25</v>
      </c>
      <c r="AA4" s="15" t="s">
        <v>26</v>
      </c>
    </row>
    <row r="5" spans="1:27" ht="14.45" customHeight="1" x14ac:dyDescent="0.25">
      <c r="A5" s="1"/>
      <c r="B5" s="1"/>
      <c r="C5" s="3"/>
      <c r="D5" s="4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</row>
    <row r="6" spans="1:27" ht="14.45" customHeight="1" x14ac:dyDescent="0.25">
      <c r="A6" s="2" t="s">
        <v>27</v>
      </c>
      <c r="B6" s="1"/>
      <c r="C6" s="3"/>
      <c r="D6" s="4"/>
      <c r="E6" s="5"/>
      <c r="F6" s="5"/>
      <c r="G6" s="5"/>
      <c r="H6" s="5"/>
      <c r="I6" s="5"/>
      <c r="J6" s="5"/>
      <c r="K6" s="5"/>
      <c r="L6" s="6">
        <v>4.9000000000000004</v>
      </c>
      <c r="M6" s="6">
        <v>1.35</v>
      </c>
      <c r="N6" s="6">
        <v>3.55</v>
      </c>
      <c r="O6" s="6">
        <v>1.19</v>
      </c>
      <c r="P6" s="6">
        <v>1.1299999999999999</v>
      </c>
      <c r="Q6" s="6">
        <v>12.1</v>
      </c>
      <c r="R6" s="6">
        <v>0.08</v>
      </c>
      <c r="S6" s="6">
        <v>66.260000000000005</v>
      </c>
      <c r="T6" s="6">
        <v>1.28</v>
      </c>
      <c r="U6" s="6">
        <v>241.89</v>
      </c>
      <c r="V6" s="6">
        <v>0.39</v>
      </c>
      <c r="W6" s="6">
        <v>0.53</v>
      </c>
      <c r="X6" s="6">
        <v>11.34</v>
      </c>
      <c r="Y6" s="7">
        <v>15.48</v>
      </c>
      <c r="Z6" s="7">
        <v>15.51</v>
      </c>
      <c r="AA6" s="7">
        <v>16.62</v>
      </c>
    </row>
    <row r="7" spans="1:27" x14ac:dyDescent="0.25">
      <c r="A7" s="1"/>
      <c r="B7" s="1"/>
      <c r="C7" s="3"/>
      <c r="D7" s="4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7"/>
    </row>
    <row r="8" spans="1:27" x14ac:dyDescent="0.25">
      <c r="A8" s="2" t="s">
        <v>28</v>
      </c>
      <c r="B8" s="1"/>
      <c r="C8" s="3"/>
      <c r="D8" s="4"/>
      <c r="E8" s="5"/>
      <c r="F8" s="5"/>
      <c r="G8" s="5"/>
      <c r="H8" s="5"/>
      <c r="I8" s="5"/>
      <c r="J8" s="5"/>
      <c r="K8" s="5"/>
      <c r="L8" s="6">
        <v>5.29</v>
      </c>
      <c r="M8" s="6">
        <v>1.72</v>
      </c>
      <c r="N8" s="6">
        <v>3.58</v>
      </c>
      <c r="O8" s="6">
        <v>1.21</v>
      </c>
      <c r="P8" s="6">
        <v>1.19</v>
      </c>
      <c r="Q8" s="6">
        <v>12.19</v>
      </c>
      <c r="R8" s="6">
        <v>0.22</v>
      </c>
      <c r="S8" s="6">
        <v>59.62</v>
      </c>
      <c r="T8" s="6">
        <v>1.34</v>
      </c>
      <c r="U8" s="6">
        <v>212.76</v>
      </c>
      <c r="V8" s="6">
        <v>0.47</v>
      </c>
      <c r="W8" s="6">
        <v>0.63</v>
      </c>
      <c r="X8" s="6">
        <v>10.57</v>
      </c>
      <c r="Y8" s="7">
        <v>13.49</v>
      </c>
      <c r="Z8" s="7">
        <v>13.52</v>
      </c>
      <c r="AA8" s="7">
        <v>14.59</v>
      </c>
    </row>
    <row r="9" spans="1:27" x14ac:dyDescent="0.25">
      <c r="A9" s="1"/>
      <c r="B9" s="1"/>
      <c r="C9" s="3"/>
      <c r="D9" s="4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</row>
    <row r="10" spans="1:27" x14ac:dyDescent="0.25">
      <c r="A10" s="2" t="s">
        <v>364</v>
      </c>
      <c r="B10" s="1"/>
      <c r="C10" s="3"/>
      <c r="D10" s="4"/>
      <c r="E10" s="5"/>
      <c r="F10" s="5"/>
      <c r="G10" s="5"/>
      <c r="H10" s="5"/>
      <c r="I10" s="5"/>
      <c r="J10" s="5"/>
      <c r="K10" s="5"/>
      <c r="L10" s="6">
        <f t="shared" ref="L10:X10" si="0">AVERAGE(L12:L198)</f>
        <v>4.4452963321604191</v>
      </c>
      <c r="M10" s="6">
        <f t="shared" si="0"/>
        <v>1.419400488888038</v>
      </c>
      <c r="N10" s="6">
        <f t="shared" si="0"/>
        <v>3.0258958326941507</v>
      </c>
      <c r="O10" s="6">
        <f t="shared" si="0"/>
        <v>0.72428943576380844</v>
      </c>
      <c r="P10" s="6">
        <f t="shared" si="0"/>
        <v>0.70553081123068695</v>
      </c>
      <c r="Q10" s="6">
        <f t="shared" si="0"/>
        <v>5.5023529442913715</v>
      </c>
      <c r="R10" s="6">
        <f t="shared" si="0"/>
        <v>3.9762219147589234E-2</v>
      </c>
      <c r="S10" s="6">
        <f t="shared" si="0"/>
        <v>79.620620666340713</v>
      </c>
      <c r="T10" s="6">
        <f t="shared" si="0"/>
        <v>0.93134783296024093</v>
      </c>
      <c r="U10" s="6">
        <f t="shared" si="0"/>
        <v>887.14286798079388</v>
      </c>
      <c r="V10" s="6">
        <f t="shared" si="0"/>
        <v>0.31928866595667316</v>
      </c>
      <c r="W10" s="6">
        <f t="shared" si="0"/>
        <v>0.39264025860391361</v>
      </c>
      <c r="X10" s="6">
        <f t="shared" si="0"/>
        <v>12.453843007113207</v>
      </c>
      <c r="Y10" s="7">
        <f>AVERAGEIF(Y12:Y198,"&lt;&gt;0")</f>
        <v>15.049014031887054</v>
      </c>
      <c r="Z10" s="7">
        <f>AVERAGEIF(Z12:Z198,"&lt;&gt;0")</f>
        <v>15.060672976076603</v>
      </c>
      <c r="AA10" s="7">
        <f>AVERAGEIF(AA12:AA198,"&lt;&gt;0")</f>
        <v>17.533688699282134</v>
      </c>
    </row>
    <row r="11" spans="1:27" x14ac:dyDescent="0.25">
      <c r="A11" s="1"/>
      <c r="B11" s="1"/>
      <c r="C11" s="3"/>
      <c r="D11" s="4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</row>
    <row r="12" spans="1:27" x14ac:dyDescent="0.25">
      <c r="A12" s="1" t="s">
        <v>218</v>
      </c>
      <c r="B12" s="1" t="s">
        <v>88</v>
      </c>
      <c r="C12" s="3" t="s">
        <v>32</v>
      </c>
      <c r="D12" s="4" t="s">
        <v>29</v>
      </c>
      <c r="E12" s="5">
        <v>234351</v>
      </c>
      <c r="F12" s="5">
        <v>190472</v>
      </c>
      <c r="G12" s="5">
        <v>1938</v>
      </c>
      <c r="H12" s="5">
        <v>21321</v>
      </c>
      <c r="I12" s="5">
        <v>101</v>
      </c>
      <c r="J12" s="5">
        <v>6420</v>
      </c>
      <c r="K12" s="5">
        <v>0</v>
      </c>
      <c r="L12" s="6">
        <v>5.4334874153137207</v>
      </c>
      <c r="M12" s="6">
        <v>2.9244208335876465</v>
      </c>
      <c r="N12" s="6">
        <v>2.5090665817260742</v>
      </c>
      <c r="O12" s="6">
        <v>-1.2600712776184082</v>
      </c>
      <c r="P12" s="6">
        <v>-1.2600712776184082</v>
      </c>
      <c r="Q12" s="6">
        <v>-12.590000152587891</v>
      </c>
      <c r="R12" s="6">
        <v>0.12792038917541504</v>
      </c>
      <c r="S12" s="6">
        <v>152.14529418945313</v>
      </c>
      <c r="T12" s="6">
        <v>1.0072242021560669</v>
      </c>
      <c r="U12" s="6">
        <v>1918.8118896484375</v>
      </c>
      <c r="V12" s="6">
        <v>4.3097745627164841E-2</v>
      </c>
      <c r="W12" s="6">
        <v>5.249207466840744E-2</v>
      </c>
      <c r="X12" s="6">
        <v>9.2907218933105469</v>
      </c>
      <c r="Y12" s="7">
        <v>15.017855644226074</v>
      </c>
      <c r="Z12" s="7">
        <v>15.017855644226074</v>
      </c>
      <c r="AA12" s="7">
        <v>16.270929336547852</v>
      </c>
    </row>
    <row r="13" spans="1:27" x14ac:dyDescent="0.25">
      <c r="A13" s="1" t="s">
        <v>30</v>
      </c>
      <c r="B13" s="1" t="s">
        <v>31</v>
      </c>
      <c r="C13" s="3" t="s">
        <v>32</v>
      </c>
      <c r="D13" s="4" t="s">
        <v>29</v>
      </c>
      <c r="E13" s="5">
        <v>1374265</v>
      </c>
      <c r="F13" s="5">
        <v>1097113</v>
      </c>
      <c r="G13" s="5">
        <v>4730</v>
      </c>
      <c r="H13" s="5">
        <v>228445</v>
      </c>
      <c r="I13" s="5">
        <v>5160</v>
      </c>
      <c r="J13" s="5">
        <v>3166</v>
      </c>
      <c r="K13" s="5">
        <v>0</v>
      </c>
      <c r="L13" s="6">
        <v>5.1890549659729004</v>
      </c>
      <c r="M13" s="6">
        <v>1.5704257488250732</v>
      </c>
      <c r="N13" s="6">
        <v>3.6186294555664063</v>
      </c>
      <c r="O13" s="6">
        <v>0.94234132766723633</v>
      </c>
      <c r="P13" s="6">
        <v>0.94234132766723633</v>
      </c>
      <c r="Q13" s="6">
        <v>5.7399997711181641</v>
      </c>
      <c r="R13" s="6">
        <v>1.2121495819883421E-4</v>
      </c>
      <c r="S13" s="6">
        <v>53.271568298339844</v>
      </c>
      <c r="T13" s="6">
        <v>0.42928075790405273</v>
      </c>
      <c r="U13" s="6">
        <v>91.666664123535156</v>
      </c>
      <c r="V13" s="6">
        <v>0.37547343969345093</v>
      </c>
      <c r="W13" s="6">
        <v>0.4683062732219696</v>
      </c>
      <c r="X13" s="6">
        <v>10.37410831451416</v>
      </c>
      <c r="Y13" s="7">
        <v>13.215062141418457</v>
      </c>
      <c r="Z13" s="7">
        <v>13.215062141418457</v>
      </c>
      <c r="AA13" s="7">
        <v>13.721822738647461</v>
      </c>
    </row>
    <row r="14" spans="1:27" x14ac:dyDescent="0.25">
      <c r="A14" s="1" t="s">
        <v>219</v>
      </c>
      <c r="B14" s="1" t="s">
        <v>220</v>
      </c>
      <c r="C14" s="3" t="s">
        <v>32</v>
      </c>
      <c r="D14" s="4" t="s">
        <v>29</v>
      </c>
      <c r="E14" s="5">
        <v>991332</v>
      </c>
      <c r="F14" s="5">
        <v>810314</v>
      </c>
      <c r="G14" s="5">
        <v>4944</v>
      </c>
      <c r="H14" s="5">
        <v>86045</v>
      </c>
      <c r="I14" s="5">
        <v>3241</v>
      </c>
      <c r="J14" s="5">
        <v>1364</v>
      </c>
      <c r="K14" s="5">
        <v>0</v>
      </c>
      <c r="L14" s="6">
        <v>3.9607234001159668</v>
      </c>
      <c r="M14" s="6">
        <v>1.354279637336731</v>
      </c>
      <c r="N14" s="6">
        <v>2.6064438819885254</v>
      </c>
      <c r="O14" s="6">
        <v>0.62572085857391357</v>
      </c>
      <c r="P14" s="6">
        <v>0.62473487854003906</v>
      </c>
      <c r="Q14" s="6">
        <v>7.0799999237060547</v>
      </c>
      <c r="R14" s="6">
        <v>1.951180212199688E-2</v>
      </c>
      <c r="S14" s="6">
        <v>68.574920654296875</v>
      </c>
      <c r="T14" s="6">
        <v>0.60643380880355835</v>
      </c>
      <c r="U14" s="6">
        <v>152.54551696777344</v>
      </c>
      <c r="V14" s="6">
        <v>0.35215246677398682</v>
      </c>
      <c r="W14" s="6">
        <v>0.39754286408424377</v>
      </c>
      <c r="X14" s="6">
        <v>9.6336612701416016</v>
      </c>
      <c r="Y14" s="7">
        <v>15.337102890014648</v>
      </c>
      <c r="Z14" s="7">
        <v>15.337102890014648</v>
      </c>
      <c r="AA14" s="7">
        <v>16.140497207641602</v>
      </c>
    </row>
    <row r="15" spans="1:27" x14ac:dyDescent="0.25">
      <c r="A15" s="1" t="s">
        <v>33</v>
      </c>
      <c r="B15" s="1" t="s">
        <v>34</v>
      </c>
      <c r="C15" s="3" t="s">
        <v>35</v>
      </c>
      <c r="D15" s="4" t="s">
        <v>29</v>
      </c>
      <c r="E15" s="5">
        <v>1580361</v>
      </c>
      <c r="F15" s="5">
        <v>1272232</v>
      </c>
      <c r="G15" s="5">
        <v>11950</v>
      </c>
      <c r="H15" s="5">
        <v>129092</v>
      </c>
      <c r="I15" s="5">
        <v>2621</v>
      </c>
      <c r="J15" s="5">
        <v>4485</v>
      </c>
      <c r="K15" s="5">
        <v>0</v>
      </c>
      <c r="L15" s="6">
        <v>4.3855099678039551</v>
      </c>
      <c r="M15" s="6">
        <v>1.25907301902771</v>
      </c>
      <c r="N15" s="6">
        <v>3.1264369487762451</v>
      </c>
      <c r="O15" s="6">
        <v>0.61181479692459106</v>
      </c>
      <c r="P15" s="6">
        <v>0.59133177995681763</v>
      </c>
      <c r="Q15" s="6">
        <v>6.9899997711181641</v>
      </c>
      <c r="R15" s="6">
        <v>0.4490487277507782</v>
      </c>
      <c r="S15" s="6">
        <v>75.663475036621094</v>
      </c>
      <c r="T15" s="6">
        <v>0.93055343627929688</v>
      </c>
      <c r="U15" s="6">
        <v>455.932861328125</v>
      </c>
      <c r="V15" s="6">
        <v>0.16584818065166473</v>
      </c>
      <c r="W15" s="6">
        <v>0.20409879088401794</v>
      </c>
      <c r="X15" s="6">
        <v>9.4827604293823242</v>
      </c>
      <c r="Y15" s="7">
        <v>11.583118438720703</v>
      </c>
      <c r="Z15" s="7">
        <v>11.583118438720703</v>
      </c>
      <c r="AA15" s="7">
        <v>12.603999137878418</v>
      </c>
    </row>
    <row r="16" spans="1:27" x14ac:dyDescent="0.25">
      <c r="A16" s="1" t="s">
        <v>221</v>
      </c>
      <c r="B16" s="1" t="s">
        <v>222</v>
      </c>
      <c r="C16" s="3" t="s">
        <v>35</v>
      </c>
      <c r="D16" s="4" t="s">
        <v>29</v>
      </c>
      <c r="E16" s="5">
        <v>181231</v>
      </c>
      <c r="F16" s="5">
        <v>131689</v>
      </c>
      <c r="G16" s="5">
        <v>948</v>
      </c>
      <c r="H16" s="5">
        <v>15641</v>
      </c>
      <c r="I16" s="5">
        <v>267</v>
      </c>
      <c r="J16" s="5">
        <v>442</v>
      </c>
      <c r="K16" s="5">
        <v>0</v>
      </c>
      <c r="L16" s="6">
        <v>4.1129484176635742</v>
      </c>
      <c r="M16" s="6">
        <v>1.6931289434432983</v>
      </c>
      <c r="N16" s="6">
        <v>2.4198193550109863</v>
      </c>
      <c r="O16" s="6">
        <v>0.60972881317138672</v>
      </c>
      <c r="P16" s="6">
        <v>0.60972881317138672</v>
      </c>
      <c r="Q16" s="6">
        <v>7.190000057220459</v>
      </c>
      <c r="R16" s="6">
        <v>9.3590272590517998E-3</v>
      </c>
      <c r="S16" s="6">
        <v>70.2242431640625</v>
      </c>
      <c r="T16" s="6">
        <v>0.71473270654678345</v>
      </c>
      <c r="U16" s="6">
        <v>355.05618286132813</v>
      </c>
      <c r="V16" s="6">
        <v>0.15394717454910278</v>
      </c>
      <c r="W16" s="6">
        <v>0.20130129158496857</v>
      </c>
      <c r="X16" s="6">
        <v>10.327284812927246</v>
      </c>
      <c r="Y16" s="7">
        <v>17.111415863037109</v>
      </c>
      <c r="Z16" s="7">
        <v>17.111415863037109</v>
      </c>
      <c r="AA16" s="7">
        <v>17.977169036865234</v>
      </c>
    </row>
    <row r="17" spans="1:27" x14ac:dyDescent="0.25">
      <c r="A17" s="1" t="s">
        <v>223</v>
      </c>
      <c r="B17" s="1" t="s">
        <v>224</v>
      </c>
      <c r="C17" s="3" t="s">
        <v>32</v>
      </c>
      <c r="D17" s="4" t="s">
        <v>29</v>
      </c>
      <c r="E17" s="5">
        <v>597265</v>
      </c>
      <c r="F17" s="5">
        <v>394567</v>
      </c>
      <c r="G17" s="5">
        <v>5081</v>
      </c>
      <c r="H17" s="5">
        <v>50928</v>
      </c>
      <c r="I17" s="5">
        <v>3825</v>
      </c>
      <c r="J17" s="5">
        <v>116</v>
      </c>
      <c r="K17" s="5">
        <v>12</v>
      </c>
      <c r="L17" s="6">
        <v>3.7316069602966309</v>
      </c>
      <c r="M17" s="6">
        <v>1.1346989870071411</v>
      </c>
      <c r="N17" s="6">
        <v>2.5969080924987793</v>
      </c>
      <c r="O17" s="6">
        <v>0.42652919888496399</v>
      </c>
      <c r="P17" s="6">
        <v>0.41327166557312012</v>
      </c>
      <c r="Q17" s="6">
        <v>4.5100002288818359</v>
      </c>
      <c r="R17" s="6">
        <v>2.0693067461252213E-2</v>
      </c>
      <c r="S17" s="6">
        <v>83.620071411132813</v>
      </c>
      <c r="T17" s="6">
        <v>1.2713688611984253</v>
      </c>
      <c r="U17" s="6">
        <v>132.83660888671875</v>
      </c>
      <c r="V17" s="6">
        <v>0.64041924476623535</v>
      </c>
      <c r="W17" s="6">
        <v>0.95709222555160522</v>
      </c>
      <c r="X17" s="6">
        <v>11.832187652587891</v>
      </c>
      <c r="Y17" s="7">
        <v>16.585277557373047</v>
      </c>
      <c r="Z17" s="7">
        <v>16.585277557373047</v>
      </c>
      <c r="AA17" s="7">
        <v>17.73505973815918</v>
      </c>
    </row>
    <row r="18" spans="1:27" x14ac:dyDescent="0.25">
      <c r="A18" s="1" t="s">
        <v>225</v>
      </c>
      <c r="B18" s="1" t="s">
        <v>37</v>
      </c>
      <c r="C18" s="3" t="s">
        <v>35</v>
      </c>
      <c r="D18" s="4" t="s">
        <v>29</v>
      </c>
      <c r="E18" s="5">
        <v>101273</v>
      </c>
      <c r="F18" s="5">
        <v>80321</v>
      </c>
      <c r="G18" s="5">
        <v>870</v>
      </c>
      <c r="H18" s="5">
        <v>5334</v>
      </c>
      <c r="I18" s="5">
        <v>264</v>
      </c>
      <c r="J18" s="5">
        <v>37</v>
      </c>
      <c r="K18" s="5">
        <v>0</v>
      </c>
      <c r="L18" s="6">
        <v>4.5100884437561035</v>
      </c>
      <c r="M18" s="6">
        <v>1.7729027271270752</v>
      </c>
      <c r="N18" s="6">
        <v>2.7371854782104492</v>
      </c>
      <c r="O18" s="6">
        <v>-3.5243738442659378E-2</v>
      </c>
      <c r="P18" s="6">
        <v>-3.5243738442659378E-2</v>
      </c>
      <c r="Q18" s="6">
        <v>-0.62000000476837158</v>
      </c>
      <c r="R18" s="6">
        <v>-1.3325920328497887E-2</v>
      </c>
      <c r="S18" s="6">
        <v>101.46923828125</v>
      </c>
      <c r="T18" s="6">
        <v>1.0715473890304565</v>
      </c>
      <c r="U18" s="6">
        <v>329.54544067382813</v>
      </c>
      <c r="V18" s="6">
        <v>0.26068150997161865</v>
      </c>
      <c r="W18" s="6">
        <v>0.32515919208526611</v>
      </c>
      <c r="X18" s="6">
        <v>7.9125938415527344</v>
      </c>
      <c r="Y18" s="7">
        <v>12.017923355102539</v>
      </c>
      <c r="Z18" s="7">
        <v>12.017923355102539</v>
      </c>
      <c r="AA18" s="7">
        <v>13.268110275268555</v>
      </c>
    </row>
    <row r="19" spans="1:27" x14ac:dyDescent="0.25">
      <c r="A19" s="1" t="s">
        <v>38</v>
      </c>
      <c r="B19" s="1" t="s">
        <v>39</v>
      </c>
      <c r="C19" s="3" t="s">
        <v>32</v>
      </c>
      <c r="D19" s="4" t="s">
        <v>29</v>
      </c>
      <c r="E19" s="5">
        <v>2618483</v>
      </c>
      <c r="F19" s="5">
        <v>2086429</v>
      </c>
      <c r="G19" s="5">
        <v>21537</v>
      </c>
      <c r="H19" s="5">
        <v>190083</v>
      </c>
      <c r="I19" s="5">
        <v>7937</v>
      </c>
      <c r="J19" s="5">
        <v>866</v>
      </c>
      <c r="K19" s="5">
        <v>0</v>
      </c>
      <c r="L19" s="6">
        <v>4.5378937721252441</v>
      </c>
      <c r="M19" s="6">
        <v>1.4871196746826172</v>
      </c>
      <c r="N19" s="6">
        <v>3.0507743358612061</v>
      </c>
      <c r="O19" s="6">
        <v>0.47529947757720947</v>
      </c>
      <c r="P19" s="6">
        <v>0.51462483406066895</v>
      </c>
      <c r="Q19" s="6">
        <v>7.0300002098083496</v>
      </c>
      <c r="R19" s="6">
        <v>1.4851989224553108E-2</v>
      </c>
      <c r="S19" s="6">
        <v>79.212852478027344</v>
      </c>
      <c r="T19" s="6">
        <v>1.0216958522796631</v>
      </c>
      <c r="U19" s="6">
        <v>271.349365234375</v>
      </c>
      <c r="V19" s="6">
        <v>0.31224185228347778</v>
      </c>
      <c r="W19" s="6">
        <v>0.37652409076690674</v>
      </c>
      <c r="X19" s="6">
        <v>8.1016244888305664</v>
      </c>
      <c r="Y19" s="7">
        <v>10.135407447814941</v>
      </c>
      <c r="Z19" s="7">
        <v>10.135407447814941</v>
      </c>
      <c r="AA19" s="7">
        <v>11.167972564697266</v>
      </c>
    </row>
    <row r="20" spans="1:27" x14ac:dyDescent="0.25">
      <c r="A20" s="1" t="s">
        <v>40</v>
      </c>
      <c r="B20" s="1" t="s">
        <v>41</v>
      </c>
      <c r="C20" s="3" t="s">
        <v>35</v>
      </c>
      <c r="D20" s="4" t="s">
        <v>29</v>
      </c>
      <c r="E20" s="5">
        <v>7253561</v>
      </c>
      <c r="F20" s="5">
        <v>4774908</v>
      </c>
      <c r="G20" s="5">
        <v>33078</v>
      </c>
      <c r="H20" s="5">
        <v>339914</v>
      </c>
      <c r="I20" s="5">
        <v>3957</v>
      </c>
      <c r="J20" s="5">
        <v>2852</v>
      </c>
      <c r="K20" s="5">
        <v>0</v>
      </c>
      <c r="L20" s="6">
        <v>3.6696760654449463</v>
      </c>
      <c r="M20" s="6">
        <v>1.5600634813308716</v>
      </c>
      <c r="N20" s="6">
        <v>2.1096127033233643</v>
      </c>
      <c r="O20" s="6">
        <v>0.26380395889282227</v>
      </c>
      <c r="P20" s="6">
        <v>0.19276298582553864</v>
      </c>
      <c r="Q20" s="6">
        <v>3.9600000381469727</v>
      </c>
      <c r="R20" s="6">
        <v>4.4850755482912064E-2</v>
      </c>
      <c r="S20" s="6">
        <v>91.734832763671875</v>
      </c>
      <c r="T20" s="6">
        <v>0.68798035383224487</v>
      </c>
      <c r="U20" s="6">
        <v>835.93634033203125</v>
      </c>
      <c r="V20" s="6">
        <v>0.11965157836675644</v>
      </c>
      <c r="W20" s="6">
        <v>8.2300573587417603E-2</v>
      </c>
      <c r="X20" s="6">
        <v>7.247288703918457</v>
      </c>
      <c r="Y20" s="7">
        <v>10.947593688964844</v>
      </c>
      <c r="Z20" s="7">
        <v>10.947593688964844</v>
      </c>
      <c r="AA20" s="7">
        <v>11.66478157043457</v>
      </c>
    </row>
    <row r="21" spans="1:27" x14ac:dyDescent="0.25">
      <c r="A21" s="1" t="s">
        <v>226</v>
      </c>
      <c r="B21" s="1" t="s">
        <v>227</v>
      </c>
      <c r="C21" s="3" t="s">
        <v>86</v>
      </c>
      <c r="D21" s="4" t="s">
        <v>29</v>
      </c>
      <c r="E21" s="5">
        <v>558449</v>
      </c>
      <c r="F21" s="5">
        <v>400279</v>
      </c>
      <c r="G21" s="5">
        <v>5136</v>
      </c>
      <c r="H21" s="5">
        <v>53446</v>
      </c>
      <c r="I21" s="5">
        <v>1501</v>
      </c>
      <c r="J21" s="5">
        <v>857</v>
      </c>
      <c r="K21" s="5">
        <v>0</v>
      </c>
      <c r="L21" s="6">
        <v>4.0641427040100098</v>
      </c>
      <c r="M21" s="6">
        <v>1.1762804985046387</v>
      </c>
      <c r="N21" s="6">
        <v>2.887861967086792</v>
      </c>
      <c r="O21" s="6">
        <v>0.69250184297561646</v>
      </c>
      <c r="P21" s="6">
        <v>0.69250184297561646</v>
      </c>
      <c r="Q21" s="6">
        <v>7.2800002098083496</v>
      </c>
      <c r="R21" s="6">
        <v>-8.7320385500788689E-3</v>
      </c>
      <c r="S21" s="6">
        <v>72.664306640625</v>
      </c>
      <c r="T21" s="6">
        <v>1.2668499946594238</v>
      </c>
      <c r="U21" s="6">
        <v>342.171875</v>
      </c>
      <c r="V21" s="6">
        <v>0.26878014206886292</v>
      </c>
      <c r="W21" s="6">
        <v>0.37023791670799255</v>
      </c>
      <c r="X21" s="6">
        <v>11.252473831176758</v>
      </c>
      <c r="Y21" s="7">
        <v>18.803333282470703</v>
      </c>
      <c r="Z21" s="7">
        <v>18.803333282470703</v>
      </c>
      <c r="AA21" s="7">
        <v>20.057435989379883</v>
      </c>
    </row>
    <row r="22" spans="1:27" x14ac:dyDescent="0.25">
      <c r="A22" s="1" t="s">
        <v>228</v>
      </c>
      <c r="B22" s="1" t="s">
        <v>229</v>
      </c>
      <c r="C22" s="3" t="s">
        <v>86</v>
      </c>
      <c r="D22" s="4" t="s">
        <v>29</v>
      </c>
      <c r="E22" s="5">
        <v>134128</v>
      </c>
      <c r="F22" s="5">
        <v>53034</v>
      </c>
      <c r="G22" s="5">
        <v>422</v>
      </c>
      <c r="H22" s="5">
        <v>27342</v>
      </c>
      <c r="I22" s="5">
        <v>0</v>
      </c>
      <c r="J22" s="5">
        <v>0</v>
      </c>
      <c r="K22" s="5">
        <v>0</v>
      </c>
      <c r="L22" s="6">
        <v>5.2902307510375977</v>
      </c>
      <c r="M22" s="6">
        <v>2.5202186107635498</v>
      </c>
      <c r="N22" s="6">
        <v>2.7700121402740479</v>
      </c>
      <c r="O22" s="6">
        <v>-2.3345012664794922</v>
      </c>
      <c r="P22" s="6">
        <v>-2.3345012664794922</v>
      </c>
      <c r="Q22" s="6">
        <v>-9.4899997711181641</v>
      </c>
      <c r="R22" s="6">
        <v>0</v>
      </c>
      <c r="S22" s="6">
        <v>176.44351196289063</v>
      </c>
      <c r="T22" s="6">
        <v>0.78943431377410889</v>
      </c>
      <c r="U22" s="6">
        <v>0</v>
      </c>
      <c r="V22" s="6">
        <v>0</v>
      </c>
      <c r="W22" s="6">
        <v>0</v>
      </c>
      <c r="X22" s="6">
        <v>20.463947296142578</v>
      </c>
      <c r="Y22" s="7">
        <v>0</v>
      </c>
      <c r="Z22" s="7">
        <v>0</v>
      </c>
      <c r="AA22" s="7">
        <v>0</v>
      </c>
    </row>
    <row r="23" spans="1:27" x14ac:dyDescent="0.25">
      <c r="A23" s="1" t="s">
        <v>230</v>
      </c>
      <c r="B23" s="1" t="s">
        <v>88</v>
      </c>
      <c r="C23" s="3" t="s">
        <v>32</v>
      </c>
      <c r="D23" s="4" t="s">
        <v>29</v>
      </c>
      <c r="E23" s="5">
        <v>788210</v>
      </c>
      <c r="F23" s="5">
        <v>547158</v>
      </c>
      <c r="G23" s="5">
        <v>6190</v>
      </c>
      <c r="H23" s="5">
        <v>93231</v>
      </c>
      <c r="I23" s="5">
        <v>5630</v>
      </c>
      <c r="J23" s="5">
        <v>2733</v>
      </c>
      <c r="K23" s="5">
        <v>0</v>
      </c>
      <c r="L23" s="6">
        <v>4.7865085601806641</v>
      </c>
      <c r="M23" s="6">
        <v>0.98594069480895996</v>
      </c>
      <c r="N23" s="6">
        <v>3.8005678653717041</v>
      </c>
      <c r="O23" s="6">
        <v>0.81479579210281372</v>
      </c>
      <c r="P23" s="6">
        <v>0.81479579210281372</v>
      </c>
      <c r="Q23" s="6">
        <v>7.3499999046325684</v>
      </c>
      <c r="R23" s="6">
        <v>-8.0947438254952431E-3</v>
      </c>
      <c r="S23" s="6">
        <v>68.513465881347656</v>
      </c>
      <c r="T23" s="6">
        <v>1.1186450719833374</v>
      </c>
      <c r="U23" s="6">
        <v>109.94671630859375</v>
      </c>
      <c r="V23" s="6">
        <v>0.71427667140960693</v>
      </c>
      <c r="W23" s="6">
        <v>1.0174429416656494</v>
      </c>
      <c r="X23" s="6">
        <v>12.605911254882813</v>
      </c>
      <c r="Y23" s="7">
        <v>19.573326110839844</v>
      </c>
      <c r="Z23" s="7">
        <v>19.573326110839844</v>
      </c>
      <c r="AA23" s="7">
        <v>20.824899673461914</v>
      </c>
    </row>
    <row r="24" spans="1:27" x14ac:dyDescent="0.25">
      <c r="A24" s="1" t="s">
        <v>231</v>
      </c>
      <c r="B24" s="1" t="s">
        <v>232</v>
      </c>
      <c r="C24" s="3" t="s">
        <v>32</v>
      </c>
      <c r="D24" s="4" t="s">
        <v>29</v>
      </c>
      <c r="E24" s="5">
        <v>193061</v>
      </c>
      <c r="F24" s="5">
        <v>102144</v>
      </c>
      <c r="G24" s="5">
        <v>602</v>
      </c>
      <c r="H24" s="5">
        <v>17424</v>
      </c>
      <c r="I24" s="5">
        <v>6</v>
      </c>
      <c r="J24" s="5">
        <v>1023</v>
      </c>
      <c r="K24" s="5">
        <v>6</v>
      </c>
      <c r="L24" s="6">
        <v>3.8217349052429199</v>
      </c>
      <c r="M24" s="6">
        <v>1.5622932910919189</v>
      </c>
      <c r="N24" s="6">
        <v>2.259441614151001</v>
      </c>
      <c r="O24" s="6">
        <v>0.81836527585983276</v>
      </c>
      <c r="P24" s="6">
        <v>0.81836527585983276</v>
      </c>
      <c r="Q24" s="6">
        <v>8.8299999237060547</v>
      </c>
      <c r="R24" s="6">
        <v>0</v>
      </c>
      <c r="S24" s="6">
        <v>57.906337738037109</v>
      </c>
      <c r="T24" s="6">
        <v>0.58591091632843018</v>
      </c>
      <c r="U24" s="6">
        <v>10033.3330078125</v>
      </c>
      <c r="V24" s="6">
        <v>3.107825992628932E-3</v>
      </c>
      <c r="W24" s="6">
        <v>5.8396435342729092E-3</v>
      </c>
      <c r="X24" s="6">
        <v>11.257725715637207</v>
      </c>
      <c r="Y24" s="7">
        <v>0</v>
      </c>
      <c r="Z24" s="7">
        <v>0</v>
      </c>
      <c r="AA24" s="7">
        <v>0</v>
      </c>
    </row>
    <row r="25" spans="1:27" x14ac:dyDescent="0.25">
      <c r="A25" s="1" t="s">
        <v>42</v>
      </c>
      <c r="B25" s="1" t="s">
        <v>43</v>
      </c>
      <c r="C25" s="3" t="s">
        <v>44</v>
      </c>
      <c r="D25" s="4" t="s">
        <v>29</v>
      </c>
      <c r="E25" s="5">
        <v>1388131</v>
      </c>
      <c r="F25" s="5">
        <v>1186141</v>
      </c>
      <c r="G25" s="5">
        <v>11246</v>
      </c>
      <c r="H25" s="5">
        <v>238721</v>
      </c>
      <c r="I25" s="5">
        <v>445</v>
      </c>
      <c r="J25" s="5">
        <v>0</v>
      </c>
      <c r="K25" s="5">
        <v>0</v>
      </c>
      <c r="L25" s="6">
        <v>7.1726012229919434</v>
      </c>
      <c r="M25" s="6">
        <v>2.2140438556671143</v>
      </c>
      <c r="N25" s="6">
        <v>4.95855712890625</v>
      </c>
      <c r="O25" s="6">
        <v>2.3822860717773438</v>
      </c>
      <c r="P25" s="6">
        <v>2.3799841403961182</v>
      </c>
      <c r="Q25" s="6">
        <v>13.899999618530273</v>
      </c>
      <c r="R25" s="6">
        <v>0</v>
      </c>
      <c r="S25" s="6">
        <v>28.504711151123047</v>
      </c>
      <c r="T25" s="6">
        <v>0.93921178579330444</v>
      </c>
      <c r="U25" s="6">
        <v>2527.19091796875</v>
      </c>
      <c r="V25" s="6">
        <v>3.2057493925094604E-2</v>
      </c>
      <c r="W25" s="6">
        <v>3.7164259701967239E-2</v>
      </c>
      <c r="X25" s="6">
        <v>17.496067047119141</v>
      </c>
      <c r="Y25" s="7">
        <v>16.179513931274414</v>
      </c>
      <c r="Z25" s="7">
        <v>17.658609390258789</v>
      </c>
      <c r="AA25" s="7">
        <v>18.785234451293945</v>
      </c>
    </row>
    <row r="26" spans="1:27" x14ac:dyDescent="0.25">
      <c r="A26" s="1" t="s">
        <v>45</v>
      </c>
      <c r="B26" s="1" t="s">
        <v>46</v>
      </c>
      <c r="C26" s="3" t="s">
        <v>44</v>
      </c>
      <c r="D26" s="4" t="s">
        <v>29</v>
      </c>
      <c r="E26" s="5">
        <v>2450354</v>
      </c>
      <c r="F26" s="5">
        <v>1971438</v>
      </c>
      <c r="G26" s="5">
        <v>24862</v>
      </c>
      <c r="H26" s="5">
        <v>251689</v>
      </c>
      <c r="I26" s="5">
        <v>742</v>
      </c>
      <c r="J26" s="5">
        <v>2224</v>
      </c>
      <c r="K26" s="5">
        <v>0</v>
      </c>
      <c r="L26" s="6">
        <v>4.1992473602294922</v>
      </c>
      <c r="M26" s="6">
        <v>1.1555062532424927</v>
      </c>
      <c r="N26" s="6">
        <v>3.0437412261962891</v>
      </c>
      <c r="O26" s="6">
        <v>0.87107938528060913</v>
      </c>
      <c r="P26" s="6">
        <v>0.87107938528060913</v>
      </c>
      <c r="Q26" s="6">
        <v>8.5900001525878906</v>
      </c>
      <c r="R26" s="6">
        <v>9.0000275522470474E-3</v>
      </c>
      <c r="S26" s="6">
        <v>67.661140441894531</v>
      </c>
      <c r="T26" s="6">
        <v>1.2454040050506592</v>
      </c>
      <c r="U26" s="6">
        <v>3350.673828125</v>
      </c>
      <c r="V26" s="6">
        <v>3.0281338840723038E-2</v>
      </c>
      <c r="W26" s="6">
        <v>3.716876357793808E-2</v>
      </c>
      <c r="X26" s="6">
        <v>10.901756286621094</v>
      </c>
      <c r="Y26" s="7">
        <v>12.615932464599609</v>
      </c>
      <c r="Z26" s="7">
        <v>12.615932464599609</v>
      </c>
      <c r="AA26" s="7">
        <v>13.796323776245117</v>
      </c>
    </row>
    <row r="27" spans="1:27" x14ac:dyDescent="0.25">
      <c r="A27" s="1" t="s">
        <v>48</v>
      </c>
      <c r="B27" s="1" t="s">
        <v>49</v>
      </c>
      <c r="C27" s="3" t="s">
        <v>50</v>
      </c>
      <c r="D27" s="4" t="s">
        <v>29</v>
      </c>
      <c r="E27" s="5">
        <v>3208737</v>
      </c>
      <c r="F27" s="5">
        <v>2661539</v>
      </c>
      <c r="G27" s="5">
        <v>34688</v>
      </c>
      <c r="H27" s="5">
        <v>334926</v>
      </c>
      <c r="I27" s="5">
        <v>8423</v>
      </c>
      <c r="J27" s="5">
        <v>4848</v>
      </c>
      <c r="K27" s="5">
        <v>325</v>
      </c>
      <c r="L27" s="6">
        <v>5.0525927543640137</v>
      </c>
      <c r="M27" s="6">
        <v>2.0130035877227783</v>
      </c>
      <c r="N27" s="6">
        <v>3.0395889282226563</v>
      </c>
      <c r="O27" s="6">
        <v>0.7691074013710022</v>
      </c>
      <c r="P27" s="6">
        <v>0.7691074013710022</v>
      </c>
      <c r="Q27" s="6">
        <v>7.7800002098083496</v>
      </c>
      <c r="R27" s="6">
        <v>2.9195589013397694E-3</v>
      </c>
      <c r="S27" s="6">
        <v>59.767543792724609</v>
      </c>
      <c r="T27" s="6">
        <v>1.2865386009216309</v>
      </c>
      <c r="U27" s="6">
        <v>411.82476806640625</v>
      </c>
      <c r="V27" s="6">
        <v>0.2625020444393158</v>
      </c>
      <c r="W27" s="6">
        <v>0.31239950656890869</v>
      </c>
      <c r="X27" s="6">
        <v>8.7051553726196289</v>
      </c>
      <c r="Y27" s="7">
        <v>10.21429443359375</v>
      </c>
      <c r="Z27" s="7">
        <v>10.21429443359375</v>
      </c>
      <c r="AA27" s="7">
        <v>11.467375755310059</v>
      </c>
    </row>
    <row r="28" spans="1:27" x14ac:dyDescent="0.25">
      <c r="A28" s="1" t="s">
        <v>233</v>
      </c>
      <c r="B28" s="1" t="s">
        <v>234</v>
      </c>
      <c r="C28" s="3" t="s">
        <v>32</v>
      </c>
      <c r="D28" s="4" t="s">
        <v>29</v>
      </c>
      <c r="E28" s="5">
        <v>382087</v>
      </c>
      <c r="F28" s="5">
        <v>325955</v>
      </c>
      <c r="G28" s="5">
        <v>3219</v>
      </c>
      <c r="H28" s="5">
        <v>27580</v>
      </c>
      <c r="I28" s="5">
        <v>5274</v>
      </c>
      <c r="J28" s="5">
        <v>324</v>
      </c>
      <c r="K28" s="5">
        <v>0</v>
      </c>
      <c r="L28" s="6">
        <v>4.9580087661743164</v>
      </c>
      <c r="M28" s="6">
        <v>1.8193377256393433</v>
      </c>
      <c r="N28" s="6">
        <v>3.1386709213256836</v>
      </c>
      <c r="O28" s="6">
        <v>0.23634956777095795</v>
      </c>
      <c r="P28" s="6">
        <v>0.23634956777095795</v>
      </c>
      <c r="Q28" s="6">
        <v>3.2599999904632568</v>
      </c>
      <c r="R28" s="6">
        <v>-1.0113529860973358E-2</v>
      </c>
      <c r="S28" s="6">
        <v>86.584831237792969</v>
      </c>
      <c r="T28" s="6">
        <v>0.97790229320526123</v>
      </c>
      <c r="U28" s="6">
        <v>61.035266876220703</v>
      </c>
      <c r="V28" s="6">
        <v>1.3803138732910156</v>
      </c>
      <c r="W28" s="6">
        <v>1.6021921634674072</v>
      </c>
      <c r="X28" s="6">
        <v>7.8235445022583008</v>
      </c>
      <c r="Y28" s="7">
        <v>11.522427558898926</v>
      </c>
      <c r="Z28" s="7">
        <v>11.522427558898926</v>
      </c>
      <c r="AA28" s="7">
        <v>12.751288414001465</v>
      </c>
    </row>
    <row r="29" spans="1:27" x14ac:dyDescent="0.25">
      <c r="A29" s="1" t="s">
        <v>51</v>
      </c>
      <c r="B29" s="1" t="s">
        <v>52</v>
      </c>
      <c r="C29" s="3" t="s">
        <v>50</v>
      </c>
      <c r="D29" s="4" t="s">
        <v>29</v>
      </c>
      <c r="E29" s="5">
        <v>2631497</v>
      </c>
      <c r="F29" s="5">
        <v>2067953</v>
      </c>
      <c r="G29" s="5">
        <v>17155</v>
      </c>
      <c r="H29" s="5">
        <v>238768</v>
      </c>
      <c r="I29" s="5">
        <v>7295</v>
      </c>
      <c r="J29" s="5">
        <v>3229</v>
      </c>
      <c r="K29" s="5">
        <v>442</v>
      </c>
      <c r="L29" s="6">
        <v>4.9829859733581543</v>
      </c>
      <c r="M29" s="6">
        <v>1.555824875831604</v>
      </c>
      <c r="N29" s="6">
        <v>3.4271609783172607</v>
      </c>
      <c r="O29" s="6">
        <v>0.61202257871627808</v>
      </c>
      <c r="P29" s="6">
        <v>0.44560515880584717</v>
      </c>
      <c r="Q29" s="6">
        <v>4.7899999618530273</v>
      </c>
      <c r="R29" s="6">
        <v>0.4827081561088562</v>
      </c>
      <c r="S29" s="6">
        <v>69.545005798339844</v>
      </c>
      <c r="T29" s="6">
        <v>0.82273918390274048</v>
      </c>
      <c r="U29" s="6">
        <v>235.16107177734375</v>
      </c>
      <c r="V29" s="6">
        <v>0.27721863985061646</v>
      </c>
      <c r="W29" s="6">
        <v>0.34986197948455811</v>
      </c>
      <c r="X29" s="6">
        <v>10.771914482116699</v>
      </c>
      <c r="Y29" s="7">
        <v>12.827591896057129</v>
      </c>
      <c r="Z29" s="7">
        <v>12.827591896057129</v>
      </c>
      <c r="AA29" s="7">
        <v>13.593273162841797</v>
      </c>
    </row>
    <row r="30" spans="1:27" x14ac:dyDescent="0.25">
      <c r="A30" s="1" t="s">
        <v>53</v>
      </c>
      <c r="B30" s="1" t="s">
        <v>54</v>
      </c>
      <c r="C30" s="3" t="s">
        <v>32</v>
      </c>
      <c r="D30" s="4" t="s">
        <v>29</v>
      </c>
      <c r="E30" s="5">
        <v>1808469</v>
      </c>
      <c r="F30" s="5">
        <v>1313667</v>
      </c>
      <c r="G30" s="5">
        <v>24023</v>
      </c>
      <c r="H30" s="5">
        <v>191727</v>
      </c>
      <c r="I30" s="5">
        <v>20135</v>
      </c>
      <c r="J30" s="5">
        <v>1837</v>
      </c>
      <c r="K30" s="5">
        <v>0</v>
      </c>
      <c r="L30" s="6">
        <v>5.6258578300476074</v>
      </c>
      <c r="M30" s="6">
        <v>1.8830547332763672</v>
      </c>
      <c r="N30" s="6">
        <v>3.7428030967712402</v>
      </c>
      <c r="O30" s="6">
        <v>0.60608714818954468</v>
      </c>
      <c r="P30" s="6">
        <v>0.60608714818954468</v>
      </c>
      <c r="Q30" s="6">
        <v>5.5900001525878906</v>
      </c>
      <c r="R30" s="6">
        <v>0.34491735696792603</v>
      </c>
      <c r="S30" s="6">
        <v>77.74993896484375</v>
      </c>
      <c r="T30" s="6">
        <v>1.7958570718765259</v>
      </c>
      <c r="U30" s="6">
        <v>119.30966186523438</v>
      </c>
      <c r="V30" s="6">
        <v>1.1133726835250854</v>
      </c>
      <c r="W30" s="6">
        <v>1.5052067041397095</v>
      </c>
      <c r="X30" s="6">
        <v>11.067614555358887</v>
      </c>
      <c r="Y30" s="7">
        <v>12.974864959716797</v>
      </c>
      <c r="Z30" s="7">
        <v>12.974864959716797</v>
      </c>
      <c r="AA30" s="7">
        <v>14.229921340942383</v>
      </c>
    </row>
    <row r="31" spans="1:27" x14ac:dyDescent="0.25">
      <c r="A31" s="1" t="s">
        <v>55</v>
      </c>
      <c r="B31" s="1" t="s">
        <v>56</v>
      </c>
      <c r="C31" s="3" t="s">
        <v>57</v>
      </c>
      <c r="D31" s="4" t="s">
        <v>29</v>
      </c>
      <c r="E31" s="5">
        <v>3247008</v>
      </c>
      <c r="F31" s="5">
        <v>2735242</v>
      </c>
      <c r="G31" s="5">
        <v>29284</v>
      </c>
      <c r="H31" s="5">
        <v>315599</v>
      </c>
      <c r="I31" s="5">
        <v>38037</v>
      </c>
      <c r="J31" s="5">
        <v>4258</v>
      </c>
      <c r="K31" s="5">
        <v>10028</v>
      </c>
      <c r="L31" s="6">
        <v>5.9584999084472656</v>
      </c>
      <c r="M31" s="6">
        <v>2.7527334690093994</v>
      </c>
      <c r="N31" s="6">
        <v>3.2057664394378662</v>
      </c>
      <c r="O31" s="6">
        <v>1.3596324920654297</v>
      </c>
      <c r="P31" s="6">
        <v>1.3580121994018555</v>
      </c>
      <c r="Q31" s="6">
        <v>14.460000038146973</v>
      </c>
      <c r="R31" s="6">
        <v>1.9768545404076576E-2</v>
      </c>
      <c r="S31" s="6">
        <v>42.974586486816406</v>
      </c>
      <c r="T31" s="6">
        <v>1.0592774152755737</v>
      </c>
      <c r="U31" s="6">
        <v>76.988197326660156</v>
      </c>
      <c r="V31" s="6">
        <v>1.1714476346969604</v>
      </c>
      <c r="W31" s="6">
        <v>1.3758958578109741</v>
      </c>
      <c r="X31" s="6">
        <v>9.5981130599975586</v>
      </c>
      <c r="Y31" s="7">
        <v>10.823311805725098</v>
      </c>
      <c r="Z31" s="7">
        <v>10.823311805725098</v>
      </c>
      <c r="AA31" s="7">
        <v>11.86484432220459</v>
      </c>
    </row>
    <row r="32" spans="1:27" x14ac:dyDescent="0.25">
      <c r="A32" s="1" t="s">
        <v>58</v>
      </c>
      <c r="B32" s="1" t="s">
        <v>59</v>
      </c>
      <c r="C32" s="3" t="s">
        <v>35</v>
      </c>
      <c r="D32" s="4" t="s">
        <v>29</v>
      </c>
      <c r="E32" s="5">
        <v>3980815</v>
      </c>
      <c r="F32" s="5">
        <v>2966796</v>
      </c>
      <c r="G32" s="5">
        <v>28011</v>
      </c>
      <c r="H32" s="5">
        <v>456209</v>
      </c>
      <c r="I32" s="5">
        <v>7728</v>
      </c>
      <c r="J32" s="5">
        <v>2914</v>
      </c>
      <c r="K32" s="5">
        <v>959</v>
      </c>
      <c r="L32" s="6">
        <v>4.8229084014892578</v>
      </c>
      <c r="M32" s="6">
        <v>1.3758172988891602</v>
      </c>
      <c r="N32" s="6">
        <v>3.4470911026000977</v>
      </c>
      <c r="O32" s="6">
        <v>1.321958065032959</v>
      </c>
      <c r="P32" s="6">
        <v>1.3228626251220703</v>
      </c>
      <c r="Q32" s="6">
        <v>11.460000038146973</v>
      </c>
      <c r="R32" s="6">
        <v>3.1495855655521154E-3</v>
      </c>
      <c r="S32" s="6">
        <v>55.13031005859375</v>
      </c>
      <c r="T32" s="6">
        <v>0.93531906604766846</v>
      </c>
      <c r="U32" s="6">
        <v>362.461181640625</v>
      </c>
      <c r="V32" s="6">
        <v>0.19413110613822937</v>
      </c>
      <c r="W32" s="6">
        <v>0.25804668664932251</v>
      </c>
      <c r="X32" s="6">
        <v>10.251720428466797</v>
      </c>
      <c r="Y32" s="7">
        <v>12.605738639831543</v>
      </c>
      <c r="Z32" s="7">
        <v>12.605738639831543</v>
      </c>
      <c r="AA32" s="7">
        <v>13.601621627807617</v>
      </c>
    </row>
    <row r="33" spans="1:27" x14ac:dyDescent="0.25">
      <c r="A33" s="1" t="s">
        <v>235</v>
      </c>
      <c r="B33" s="1" t="s">
        <v>59</v>
      </c>
      <c r="C33" s="3" t="s">
        <v>35</v>
      </c>
      <c r="D33" s="4" t="s">
        <v>29</v>
      </c>
      <c r="E33" s="5">
        <v>104208</v>
      </c>
      <c r="F33" s="5">
        <v>85794</v>
      </c>
      <c r="G33" s="5">
        <v>522</v>
      </c>
      <c r="H33" s="5">
        <v>12628</v>
      </c>
      <c r="I33" s="5">
        <v>700</v>
      </c>
      <c r="J33" s="5">
        <v>215</v>
      </c>
      <c r="K33" s="5">
        <v>0</v>
      </c>
      <c r="L33" s="6">
        <v>3.8434689044952393</v>
      </c>
      <c r="M33" s="6">
        <v>2.2656946182250977</v>
      </c>
      <c r="N33" s="6">
        <v>1.5777742862701416</v>
      </c>
      <c r="O33" s="6">
        <v>0.21519474685192108</v>
      </c>
      <c r="P33" s="6">
        <v>0.21519474685192108</v>
      </c>
      <c r="Q33" s="6">
        <v>1.7599999904632568</v>
      </c>
      <c r="R33" s="6">
        <v>0</v>
      </c>
      <c r="S33" s="6">
        <v>116</v>
      </c>
      <c r="T33" s="6">
        <v>0.60475462675094604</v>
      </c>
      <c r="U33" s="6">
        <v>74.571426391601563</v>
      </c>
      <c r="V33" s="6">
        <v>0.67173343896865845</v>
      </c>
      <c r="W33" s="6">
        <v>0.8109736442565918</v>
      </c>
      <c r="X33" s="6">
        <v>12.503131866455078</v>
      </c>
      <c r="Y33" s="7">
        <v>0</v>
      </c>
      <c r="Z33" s="7">
        <v>0</v>
      </c>
      <c r="AA33" s="7">
        <v>0</v>
      </c>
    </row>
    <row r="34" spans="1:27" x14ac:dyDescent="0.25">
      <c r="A34" s="1" t="s">
        <v>60</v>
      </c>
      <c r="B34" s="1" t="s">
        <v>61</v>
      </c>
      <c r="C34" s="3" t="s">
        <v>35</v>
      </c>
      <c r="D34" s="4" t="s">
        <v>29</v>
      </c>
      <c r="E34" s="5">
        <v>1286435</v>
      </c>
      <c r="F34" s="5">
        <v>768673</v>
      </c>
      <c r="G34" s="5">
        <v>11126</v>
      </c>
      <c r="H34" s="5">
        <v>152647</v>
      </c>
      <c r="I34" s="5">
        <v>34</v>
      </c>
      <c r="J34" s="5">
        <v>1039</v>
      </c>
      <c r="K34" s="5">
        <v>0</v>
      </c>
      <c r="L34" s="6">
        <v>4.2675657272338867</v>
      </c>
      <c r="M34" s="6">
        <v>1.4597562551498413</v>
      </c>
      <c r="N34" s="6">
        <v>2.807809591293335</v>
      </c>
      <c r="O34" s="6">
        <v>0.75280654430389404</v>
      </c>
      <c r="P34" s="6">
        <v>0.98096638917922974</v>
      </c>
      <c r="Q34" s="6">
        <v>8.0900001525878906</v>
      </c>
      <c r="R34" s="6">
        <v>1.5844979789108038E-3</v>
      </c>
      <c r="S34" s="6">
        <v>72.462814331054688</v>
      </c>
      <c r="T34" s="6">
        <v>1.4267779588699341</v>
      </c>
      <c r="U34" s="6">
        <v>32723.529296875</v>
      </c>
      <c r="V34" s="6">
        <v>2.6429628487676382E-3</v>
      </c>
      <c r="W34" s="6">
        <v>4.3600979261100292E-3</v>
      </c>
      <c r="X34" s="6">
        <v>14.746071815490723</v>
      </c>
      <c r="Y34" s="7">
        <v>0</v>
      </c>
      <c r="Z34" s="7">
        <v>0</v>
      </c>
      <c r="AA34" s="7">
        <v>0</v>
      </c>
    </row>
    <row r="35" spans="1:27" x14ac:dyDescent="0.25">
      <c r="A35" s="1" t="s">
        <v>236</v>
      </c>
      <c r="B35" s="1" t="s">
        <v>237</v>
      </c>
      <c r="C35" s="3" t="s">
        <v>32</v>
      </c>
      <c r="D35" s="4" t="s">
        <v>29</v>
      </c>
      <c r="E35" s="5">
        <v>528299</v>
      </c>
      <c r="F35" s="5">
        <v>439333</v>
      </c>
      <c r="G35" s="5">
        <v>3992</v>
      </c>
      <c r="H35" s="5">
        <v>42837</v>
      </c>
      <c r="I35" s="5">
        <v>3574</v>
      </c>
      <c r="J35" s="5">
        <v>1072</v>
      </c>
      <c r="K35" s="5">
        <v>0</v>
      </c>
      <c r="L35" s="6">
        <v>4.604118824005127</v>
      </c>
      <c r="M35" s="6">
        <v>1.5789140462875366</v>
      </c>
      <c r="N35" s="6">
        <v>3.0252046585083008</v>
      </c>
      <c r="O35" s="6">
        <v>0.18425692617893219</v>
      </c>
      <c r="P35" s="6">
        <v>0.18425692617893219</v>
      </c>
      <c r="Q35" s="6">
        <v>2.2000000476837158</v>
      </c>
      <c r="R35" s="6">
        <v>1.8265967955812812E-3</v>
      </c>
      <c r="S35" s="6">
        <v>93.098686218261719</v>
      </c>
      <c r="T35" s="6">
        <v>0.90046805143356323</v>
      </c>
      <c r="U35" s="6">
        <v>111.69557952880859</v>
      </c>
      <c r="V35" s="6">
        <v>0.67651081085205078</v>
      </c>
      <c r="W35" s="6">
        <v>0.80618059635162354</v>
      </c>
      <c r="X35" s="6">
        <v>8.7487449645996094</v>
      </c>
      <c r="Y35" s="7">
        <v>11.897899627685547</v>
      </c>
      <c r="Z35" s="7">
        <v>11.897899627685547</v>
      </c>
      <c r="AA35" s="7">
        <v>13.050540924072266</v>
      </c>
    </row>
    <row r="36" spans="1:27" x14ac:dyDescent="0.25">
      <c r="A36" s="1" t="s">
        <v>62</v>
      </c>
      <c r="B36" s="1" t="s">
        <v>63</v>
      </c>
      <c r="C36" s="3" t="s">
        <v>32</v>
      </c>
      <c r="D36" s="4" t="s">
        <v>29</v>
      </c>
      <c r="E36" s="5">
        <v>2882005</v>
      </c>
      <c r="F36" s="5">
        <v>2371017</v>
      </c>
      <c r="G36" s="5">
        <v>18813</v>
      </c>
      <c r="H36" s="5">
        <v>227138</v>
      </c>
      <c r="I36" s="5">
        <v>2987</v>
      </c>
      <c r="J36" s="5">
        <v>8450</v>
      </c>
      <c r="K36" s="5">
        <v>0</v>
      </c>
      <c r="L36" s="6">
        <v>4.8329601287841797</v>
      </c>
      <c r="M36" s="6">
        <v>1.962688684463501</v>
      </c>
      <c r="N36" s="6">
        <v>2.8702712059020996</v>
      </c>
      <c r="O36" s="6">
        <v>0.38223007321357727</v>
      </c>
      <c r="P36" s="6">
        <v>0.33802774548530579</v>
      </c>
      <c r="Q36" s="6">
        <v>4.3600001335144043</v>
      </c>
      <c r="R36" s="6">
        <v>4.0285281836986542E-2</v>
      </c>
      <c r="S36" s="6">
        <v>85.298294067382813</v>
      </c>
      <c r="T36" s="6">
        <v>0.78721082210540771</v>
      </c>
      <c r="U36" s="6">
        <v>629.82928466796875</v>
      </c>
      <c r="V36" s="6">
        <v>0.10364312678575516</v>
      </c>
      <c r="W36" s="6">
        <v>0.12498796731233597</v>
      </c>
      <c r="X36" s="6">
        <v>7.9788775444030762</v>
      </c>
      <c r="Y36" s="7">
        <v>9.9149971008300781</v>
      </c>
      <c r="Z36" s="7">
        <v>9.9149971008300781</v>
      </c>
      <c r="AA36" s="7">
        <v>10.777819633483887</v>
      </c>
    </row>
    <row r="37" spans="1:27" x14ac:dyDescent="0.25">
      <c r="A37" s="1" t="s">
        <v>239</v>
      </c>
      <c r="B37" s="1" t="s">
        <v>269</v>
      </c>
      <c r="C37" s="3" t="s">
        <v>32</v>
      </c>
      <c r="D37" s="4" t="s">
        <v>29</v>
      </c>
      <c r="E37" s="5">
        <v>12133376</v>
      </c>
      <c r="F37" s="5">
        <v>8883927</v>
      </c>
      <c r="G37" s="5">
        <v>102792</v>
      </c>
      <c r="H37" s="5">
        <v>964361</v>
      </c>
      <c r="I37" s="5">
        <v>32380</v>
      </c>
      <c r="J37" s="5">
        <v>18700</v>
      </c>
      <c r="K37" s="5">
        <v>5744</v>
      </c>
      <c r="L37" s="6">
        <v>5.0709123611450195</v>
      </c>
      <c r="M37" s="6">
        <v>1.6625393629074097</v>
      </c>
      <c r="N37" s="6">
        <v>3.4083731174468994</v>
      </c>
      <c r="O37" s="6">
        <v>0.84476864337921143</v>
      </c>
      <c r="P37" s="6">
        <v>0.83984154462814331</v>
      </c>
      <c r="Q37" s="6">
        <v>10.260000228881836</v>
      </c>
      <c r="R37" s="6">
        <v>0.27655184268951416</v>
      </c>
      <c r="S37" s="6">
        <v>64.24810791015625</v>
      </c>
      <c r="T37" s="6">
        <v>1.1438212394714355</v>
      </c>
      <c r="U37" s="6">
        <v>317.45523071289063</v>
      </c>
      <c r="V37" s="6">
        <v>0.26686719059944153</v>
      </c>
      <c r="W37" s="6">
        <v>0.36030948162078857</v>
      </c>
      <c r="X37" s="6">
        <v>9.7089910507202148</v>
      </c>
      <c r="Y37" s="7">
        <v>12.38379955291748</v>
      </c>
      <c r="Z37" s="7">
        <v>12.38379955291748</v>
      </c>
      <c r="AA37" s="7">
        <v>13.414408683776855</v>
      </c>
    </row>
    <row r="38" spans="1:27" x14ac:dyDescent="0.25">
      <c r="A38" s="1" t="s">
        <v>64</v>
      </c>
      <c r="B38" s="1" t="s">
        <v>65</v>
      </c>
      <c r="C38" s="3" t="s">
        <v>32</v>
      </c>
      <c r="D38" s="4" t="s">
        <v>29</v>
      </c>
      <c r="E38" s="5">
        <v>1476849</v>
      </c>
      <c r="F38" s="5">
        <v>1086668</v>
      </c>
      <c r="G38" s="5">
        <v>7679</v>
      </c>
      <c r="H38" s="5">
        <v>94543</v>
      </c>
      <c r="I38" s="5">
        <v>772</v>
      </c>
      <c r="J38" s="5">
        <v>1188</v>
      </c>
      <c r="K38" s="5">
        <v>0</v>
      </c>
      <c r="L38" s="6">
        <v>4.2446699142456055</v>
      </c>
      <c r="M38" s="6">
        <v>1.73894202709198</v>
      </c>
      <c r="N38" s="6">
        <v>2.505728006362915</v>
      </c>
      <c r="O38" s="6">
        <v>0.27488142251968384</v>
      </c>
      <c r="P38" s="6">
        <v>0.27488142251968384</v>
      </c>
      <c r="Q38" s="6">
        <v>3.8900001049041748</v>
      </c>
      <c r="R38" s="6">
        <v>-1.2772822519764304E-3</v>
      </c>
      <c r="S38" s="6">
        <v>83.700981140136719</v>
      </c>
      <c r="T38" s="6">
        <v>0.70169699192047119</v>
      </c>
      <c r="U38" s="6">
        <v>994.68914794921875</v>
      </c>
      <c r="V38" s="6">
        <v>5.2273456007242203E-2</v>
      </c>
      <c r="W38" s="6">
        <v>7.0544354617595673E-2</v>
      </c>
      <c r="X38" s="6">
        <v>9.3728713989257813</v>
      </c>
      <c r="Y38" s="7">
        <v>13.249608039855957</v>
      </c>
      <c r="Z38" s="7">
        <v>13.249608039855957</v>
      </c>
      <c r="AA38" s="7">
        <v>14.041086196899414</v>
      </c>
    </row>
    <row r="39" spans="1:27" x14ac:dyDescent="0.25">
      <c r="A39" s="1" t="s">
        <v>240</v>
      </c>
      <c r="B39" s="1" t="s">
        <v>241</v>
      </c>
      <c r="C39" s="3" t="s">
        <v>86</v>
      </c>
      <c r="D39" s="4" t="s">
        <v>29</v>
      </c>
      <c r="E39" s="5">
        <v>282885</v>
      </c>
      <c r="F39" s="5">
        <v>192043</v>
      </c>
      <c r="G39" s="5">
        <v>2214</v>
      </c>
      <c r="H39" s="5">
        <v>25486</v>
      </c>
      <c r="I39" s="5">
        <v>52</v>
      </c>
      <c r="J39" s="5">
        <v>150</v>
      </c>
      <c r="K39" s="5">
        <v>0</v>
      </c>
      <c r="L39" s="6">
        <v>4.2498397827148438</v>
      </c>
      <c r="M39" s="6">
        <v>0.6333497166633606</v>
      </c>
      <c r="N39" s="6">
        <v>3.616490364074707</v>
      </c>
      <c r="O39" s="6">
        <v>0.86899870634078979</v>
      </c>
      <c r="P39" s="6">
        <v>0.91670006513595581</v>
      </c>
      <c r="Q39" s="6">
        <v>10.869999885559082</v>
      </c>
      <c r="R39" s="6">
        <v>3.4210674464702606E-2</v>
      </c>
      <c r="S39" s="6">
        <v>73.662246704101563</v>
      </c>
      <c r="T39" s="6">
        <v>1.1397272348403931</v>
      </c>
      <c r="U39" s="6">
        <v>4257.6923828125</v>
      </c>
      <c r="V39" s="6">
        <v>1.8382027745246887E-2</v>
      </c>
      <c r="W39" s="6">
        <v>2.676866203546524E-2</v>
      </c>
      <c r="X39" s="6">
        <v>8.5320243835449219</v>
      </c>
      <c r="Y39" s="7">
        <v>15.239949226379395</v>
      </c>
      <c r="Z39" s="7">
        <v>15.239949226379395</v>
      </c>
      <c r="AA39" s="7">
        <v>16.492025375366211</v>
      </c>
    </row>
    <row r="40" spans="1:27" x14ac:dyDescent="0.25">
      <c r="A40" s="1" t="s">
        <v>66</v>
      </c>
      <c r="B40" s="1" t="s">
        <v>67</v>
      </c>
      <c r="C40" s="3" t="s">
        <v>32</v>
      </c>
      <c r="D40" s="4" t="s">
        <v>29</v>
      </c>
      <c r="E40" s="5">
        <v>3142325</v>
      </c>
      <c r="F40" s="5">
        <v>2357681</v>
      </c>
      <c r="G40" s="5">
        <v>22346</v>
      </c>
      <c r="H40" s="5">
        <v>372236</v>
      </c>
      <c r="I40" s="5">
        <v>14352</v>
      </c>
      <c r="J40" s="5">
        <v>2198</v>
      </c>
      <c r="K40" s="5">
        <v>0</v>
      </c>
      <c r="L40" s="6">
        <v>4.0570335388183594</v>
      </c>
      <c r="M40" s="6">
        <v>1.5439866781234741</v>
      </c>
      <c r="N40" s="6">
        <v>2.5130469799041748</v>
      </c>
      <c r="O40" s="6">
        <v>0.43503227829933167</v>
      </c>
      <c r="P40" s="6">
        <v>0.11413168162107468</v>
      </c>
      <c r="Q40" s="6">
        <v>0.95999997854232788</v>
      </c>
      <c r="R40" s="6">
        <v>6.8488367833197117E-3</v>
      </c>
      <c r="S40" s="6">
        <v>82.45794677734375</v>
      </c>
      <c r="T40" s="6">
        <v>0.93889689445495605</v>
      </c>
      <c r="U40" s="6">
        <v>155.69955444335938</v>
      </c>
      <c r="V40" s="6">
        <v>0.4567318856716156</v>
      </c>
      <c r="W40" s="6">
        <v>0.60301834344863892</v>
      </c>
      <c r="X40" s="6">
        <v>12.813605308532715</v>
      </c>
      <c r="Y40" s="7">
        <v>13.47607421875</v>
      </c>
      <c r="Z40" s="7">
        <v>13.47607421875</v>
      </c>
      <c r="AA40" s="7">
        <v>14.235139846801758</v>
      </c>
    </row>
    <row r="41" spans="1:27" x14ac:dyDescent="0.25">
      <c r="A41" s="1" t="s">
        <v>68</v>
      </c>
      <c r="B41" s="1" t="s">
        <v>69</v>
      </c>
      <c r="C41" s="3" t="s">
        <v>32</v>
      </c>
      <c r="D41" s="4" t="s">
        <v>29</v>
      </c>
      <c r="E41" s="5">
        <v>6062778</v>
      </c>
      <c r="F41" s="5">
        <v>5323898</v>
      </c>
      <c r="G41" s="5">
        <v>69512</v>
      </c>
      <c r="H41" s="5">
        <v>572705</v>
      </c>
      <c r="I41" s="5">
        <v>38339</v>
      </c>
      <c r="J41" s="5">
        <v>26490</v>
      </c>
      <c r="K41" s="5">
        <v>850</v>
      </c>
      <c r="L41" s="6">
        <v>5.7586240768432617</v>
      </c>
      <c r="M41" s="6">
        <v>2.4252500534057617</v>
      </c>
      <c r="N41" s="6">
        <v>3.3333742618560791</v>
      </c>
      <c r="O41" s="6">
        <v>0.93600493669509888</v>
      </c>
      <c r="P41" s="6">
        <v>0.93600493669509888</v>
      </c>
      <c r="Q41" s="6">
        <v>9.9799995422363281</v>
      </c>
      <c r="R41" s="6">
        <v>0.30996972322463989</v>
      </c>
      <c r="S41" s="6">
        <v>58.267074584960938</v>
      </c>
      <c r="T41" s="6">
        <v>1.2888320684432983</v>
      </c>
      <c r="U41" s="6">
        <v>181.30885314941406</v>
      </c>
      <c r="V41" s="6">
        <v>0.63236689567565918</v>
      </c>
      <c r="W41" s="6">
        <v>0.71084898710250854</v>
      </c>
      <c r="X41" s="6">
        <v>9.5268783569335938</v>
      </c>
      <c r="Y41" s="7">
        <v>10.465970993041992</v>
      </c>
      <c r="Z41" s="7">
        <v>10.465970993041992</v>
      </c>
      <c r="AA41" s="7">
        <v>11.719226837158203</v>
      </c>
    </row>
    <row r="42" spans="1:27" x14ac:dyDescent="0.25">
      <c r="A42" s="1" t="s">
        <v>70</v>
      </c>
      <c r="B42" s="1" t="s">
        <v>71</v>
      </c>
      <c r="C42" s="3" t="s">
        <v>32</v>
      </c>
      <c r="D42" s="4" t="s">
        <v>29</v>
      </c>
      <c r="E42" s="5">
        <v>6936582</v>
      </c>
      <c r="F42" s="5">
        <v>5659186</v>
      </c>
      <c r="G42" s="5">
        <v>49891</v>
      </c>
      <c r="H42" s="5">
        <v>567734</v>
      </c>
      <c r="I42" s="5">
        <v>9225</v>
      </c>
      <c r="J42" s="5">
        <v>1854</v>
      </c>
      <c r="K42" s="5">
        <v>0</v>
      </c>
      <c r="L42" s="6">
        <v>4.8937239646911621</v>
      </c>
      <c r="M42" s="6">
        <v>2.2019610404968262</v>
      </c>
      <c r="N42" s="6">
        <v>2.6917626857757568</v>
      </c>
      <c r="O42" s="6">
        <v>0.56227463483810425</v>
      </c>
      <c r="P42" s="6">
        <v>0.50651788711547852</v>
      </c>
      <c r="Q42" s="6">
        <v>6.0100002288818359</v>
      </c>
      <c r="R42" s="6">
        <v>0.12734358012676239</v>
      </c>
      <c r="S42" s="6">
        <v>70.227371215820313</v>
      </c>
      <c r="T42" s="6">
        <v>0.87388908863067627</v>
      </c>
      <c r="U42" s="6">
        <v>540.8238525390625</v>
      </c>
      <c r="V42" s="6">
        <v>0.13299056887626648</v>
      </c>
      <c r="W42" s="6">
        <v>0.16158479452133179</v>
      </c>
      <c r="X42" s="6">
        <v>8.5603666305541992</v>
      </c>
      <c r="Y42" s="7">
        <v>10.104757308959961</v>
      </c>
      <c r="Z42" s="7">
        <v>10.104757308959961</v>
      </c>
      <c r="AA42" s="7">
        <v>11.062323570251465</v>
      </c>
    </row>
    <row r="43" spans="1:27" x14ac:dyDescent="0.25">
      <c r="A43" s="1" t="s">
        <v>72</v>
      </c>
      <c r="B43" s="1" t="s">
        <v>71</v>
      </c>
      <c r="C43" s="3" t="s">
        <v>32</v>
      </c>
      <c r="D43" s="4" t="s">
        <v>29</v>
      </c>
      <c r="E43" s="5">
        <v>5451660</v>
      </c>
      <c r="F43" s="5">
        <v>3990387</v>
      </c>
      <c r="G43" s="5">
        <v>38194</v>
      </c>
      <c r="H43" s="5">
        <v>504419</v>
      </c>
      <c r="I43" s="5">
        <v>7778</v>
      </c>
      <c r="J43" s="5">
        <v>22665</v>
      </c>
      <c r="K43" s="5">
        <v>0</v>
      </c>
      <c r="L43" s="6">
        <v>4.1688361167907715</v>
      </c>
      <c r="M43" s="6">
        <v>1.7759550809860229</v>
      </c>
      <c r="N43" s="6">
        <v>2.392880916595459</v>
      </c>
      <c r="O43" s="6">
        <v>0.63332056999206543</v>
      </c>
      <c r="P43" s="6">
        <v>0.63332056999206543</v>
      </c>
      <c r="Q43" s="6">
        <v>6.9200000762939453</v>
      </c>
      <c r="R43" s="6">
        <v>2.644330495968461E-3</v>
      </c>
      <c r="S43" s="6">
        <v>70.623397827148438</v>
      </c>
      <c r="T43" s="6">
        <v>0.94807577133178711</v>
      </c>
      <c r="U43" s="6">
        <v>491.05169677734375</v>
      </c>
      <c r="V43" s="6">
        <v>0.14267213642597198</v>
      </c>
      <c r="W43" s="6">
        <v>0.19307045638561249</v>
      </c>
      <c r="X43" s="6">
        <v>8.4299755096435547</v>
      </c>
      <c r="Y43" s="7">
        <v>12.499568939208984</v>
      </c>
      <c r="Z43" s="7">
        <v>12.499568939208984</v>
      </c>
      <c r="AA43" s="7">
        <v>13.597777366638184</v>
      </c>
    </row>
    <row r="44" spans="1:27" x14ac:dyDescent="0.25">
      <c r="A44" s="1" t="s">
        <v>73</v>
      </c>
      <c r="B44" s="1" t="s">
        <v>36</v>
      </c>
      <c r="C44" s="3" t="s">
        <v>35</v>
      </c>
      <c r="D44" s="4" t="s">
        <v>29</v>
      </c>
      <c r="E44" s="5">
        <v>5769551</v>
      </c>
      <c r="F44" s="5">
        <v>4033193</v>
      </c>
      <c r="G44" s="5">
        <v>36407</v>
      </c>
      <c r="H44" s="5">
        <v>473807</v>
      </c>
      <c r="I44" s="5">
        <v>4624</v>
      </c>
      <c r="J44" s="5">
        <v>3802</v>
      </c>
      <c r="K44" s="5">
        <v>0</v>
      </c>
      <c r="L44" s="6">
        <v>4.1995987892150879</v>
      </c>
      <c r="M44" s="6">
        <v>1.6348538398742676</v>
      </c>
      <c r="N44" s="6">
        <v>2.5647451877593994</v>
      </c>
      <c r="O44" s="6">
        <v>0.9922327995300293</v>
      </c>
      <c r="P44" s="6">
        <v>0.85843789577484131</v>
      </c>
      <c r="Q44" s="6">
        <v>10.399999618530273</v>
      </c>
      <c r="R44" s="6">
        <v>2.6313751935958862E-2</v>
      </c>
      <c r="S44" s="6">
        <v>59.643798828125</v>
      </c>
      <c r="T44" s="6">
        <v>0.89460879564285278</v>
      </c>
      <c r="U44" s="6">
        <v>787.3486328125</v>
      </c>
      <c r="V44" s="6">
        <v>8.0144882202148438E-2</v>
      </c>
      <c r="W44" s="6">
        <v>0.11362296342849731</v>
      </c>
      <c r="X44" s="6">
        <v>8.8422088623046875</v>
      </c>
      <c r="Y44" s="7">
        <v>12.51175594329834</v>
      </c>
      <c r="Z44" s="7">
        <v>12.51175594329834</v>
      </c>
      <c r="AA44" s="7">
        <v>13.479860305786133</v>
      </c>
    </row>
    <row r="45" spans="1:27" x14ac:dyDescent="0.25">
      <c r="A45" s="1" t="s">
        <v>242</v>
      </c>
      <c r="B45" s="1" t="s">
        <v>88</v>
      </c>
      <c r="C45" s="3" t="s">
        <v>32</v>
      </c>
      <c r="D45" s="4" t="s">
        <v>29</v>
      </c>
      <c r="E45" s="5">
        <v>150455</v>
      </c>
      <c r="F45" s="5">
        <v>90197</v>
      </c>
      <c r="G45" s="5">
        <v>672</v>
      </c>
      <c r="H45" s="5">
        <v>17871</v>
      </c>
      <c r="I45" s="5">
        <v>1617</v>
      </c>
      <c r="J45" s="5">
        <v>80</v>
      </c>
      <c r="K45" s="5">
        <v>0</v>
      </c>
      <c r="L45" s="6">
        <v>4.3305397033691406</v>
      </c>
      <c r="M45" s="6">
        <v>1.0604813098907471</v>
      </c>
      <c r="N45" s="6">
        <v>3.2700581550598145</v>
      </c>
      <c r="O45" s="6">
        <v>0.59013974666595459</v>
      </c>
      <c r="P45" s="6">
        <v>0.58872175216674805</v>
      </c>
      <c r="Q45" s="6">
        <v>4.7600002288818359</v>
      </c>
      <c r="R45" s="6">
        <v>1.0640740394592285E-2</v>
      </c>
      <c r="S45" s="6">
        <v>76.678642272949219</v>
      </c>
      <c r="T45" s="6">
        <v>0.73952615261077881</v>
      </c>
      <c r="U45" s="6">
        <v>41.558441162109375</v>
      </c>
      <c r="V45" s="6">
        <v>1.074739933013916</v>
      </c>
      <c r="W45" s="6">
        <v>1.779484748840332</v>
      </c>
      <c r="X45" s="6">
        <v>14.580097198486328</v>
      </c>
      <c r="Y45" s="7">
        <v>23.740543365478516</v>
      </c>
      <c r="Z45" s="7">
        <v>23.740543365478516</v>
      </c>
      <c r="AA45" s="7">
        <v>24.372255325317383</v>
      </c>
    </row>
    <row r="46" spans="1:27" x14ac:dyDescent="0.25">
      <c r="A46" s="1" t="s">
        <v>243</v>
      </c>
      <c r="B46" s="1" t="s">
        <v>234</v>
      </c>
      <c r="C46" s="3" t="s">
        <v>32</v>
      </c>
      <c r="D46" s="4" t="s">
        <v>29</v>
      </c>
      <c r="E46" s="5">
        <v>918807</v>
      </c>
      <c r="F46" s="5">
        <v>647373</v>
      </c>
      <c r="G46" s="5">
        <v>5703</v>
      </c>
      <c r="H46" s="5">
        <v>176795</v>
      </c>
      <c r="I46" s="5">
        <v>3249</v>
      </c>
      <c r="J46" s="5">
        <v>1692</v>
      </c>
      <c r="K46" s="5">
        <v>0</v>
      </c>
      <c r="L46" s="6">
        <v>3.554051399230957</v>
      </c>
      <c r="M46" s="6">
        <v>1.3506717681884766</v>
      </c>
      <c r="N46" s="6">
        <v>2.2033796310424805</v>
      </c>
      <c r="O46" s="6">
        <v>0.62584888935089111</v>
      </c>
      <c r="P46" s="6">
        <v>0.17446938157081604</v>
      </c>
      <c r="Q46" s="6">
        <v>0.89999997615814209</v>
      </c>
      <c r="R46" s="6">
        <v>-2.1206021483521909E-4</v>
      </c>
      <c r="S46" s="6">
        <v>72.237678527832031</v>
      </c>
      <c r="T46" s="6">
        <v>0.87325209379196167</v>
      </c>
      <c r="U46" s="6">
        <v>175.53092956542969</v>
      </c>
      <c r="V46" s="6">
        <v>0.35361072421073914</v>
      </c>
      <c r="W46" s="6">
        <v>0.49749186635017395</v>
      </c>
      <c r="X46" s="6">
        <v>20.317678451538086</v>
      </c>
      <c r="Y46" s="7">
        <v>27.557340621948242</v>
      </c>
      <c r="Z46" s="7">
        <v>27.557340621948242</v>
      </c>
      <c r="AA46" s="7">
        <v>28.420835494995117</v>
      </c>
    </row>
    <row r="47" spans="1:27" x14ac:dyDescent="0.25">
      <c r="A47" s="1" t="s">
        <v>74</v>
      </c>
      <c r="B47" s="1" t="s">
        <v>75</v>
      </c>
      <c r="C47" s="3" t="s">
        <v>32</v>
      </c>
      <c r="D47" s="4" t="s">
        <v>29</v>
      </c>
      <c r="E47" s="5">
        <v>1522206</v>
      </c>
      <c r="F47" s="5">
        <v>1303062</v>
      </c>
      <c r="G47" s="5">
        <v>10049</v>
      </c>
      <c r="H47" s="5">
        <v>147061</v>
      </c>
      <c r="I47" s="5">
        <v>1966</v>
      </c>
      <c r="J47" s="5">
        <v>5659</v>
      </c>
      <c r="K47" s="5">
        <v>1</v>
      </c>
      <c r="L47" s="6">
        <v>4.2928853034973145</v>
      </c>
      <c r="M47" s="6">
        <v>1.7489708662033081</v>
      </c>
      <c r="N47" s="6">
        <v>2.5439145565032959</v>
      </c>
      <c r="O47" s="6">
        <v>0.29397028684616089</v>
      </c>
      <c r="P47" s="6">
        <v>0.29272690415382385</v>
      </c>
      <c r="Q47" s="6">
        <v>3.0199999809265137</v>
      </c>
      <c r="R47" s="6">
        <v>1.0354011319577694E-3</v>
      </c>
      <c r="S47" s="6">
        <v>91.467094421386719</v>
      </c>
      <c r="T47" s="6">
        <v>0.76528185606002808</v>
      </c>
      <c r="U47" s="6">
        <v>511.13937377929688</v>
      </c>
      <c r="V47" s="6">
        <v>0.12915466725826263</v>
      </c>
      <c r="W47" s="6">
        <v>0.14972077310085297</v>
      </c>
      <c r="X47" s="6">
        <v>9.7860565185546875</v>
      </c>
      <c r="Y47" s="7">
        <v>0</v>
      </c>
      <c r="Z47" s="7">
        <v>0</v>
      </c>
      <c r="AA47" s="7">
        <v>0</v>
      </c>
    </row>
    <row r="48" spans="1:27" x14ac:dyDescent="0.25">
      <c r="A48" s="1" t="s">
        <v>76</v>
      </c>
      <c r="B48" s="1" t="s">
        <v>77</v>
      </c>
      <c r="C48" s="3" t="s">
        <v>32</v>
      </c>
      <c r="D48" s="4" t="s">
        <v>29</v>
      </c>
      <c r="E48" s="5">
        <v>5506373</v>
      </c>
      <c r="F48" s="5">
        <v>4664452</v>
      </c>
      <c r="G48" s="5">
        <v>23986</v>
      </c>
      <c r="H48" s="5">
        <v>503593</v>
      </c>
      <c r="I48" s="5">
        <v>9568</v>
      </c>
      <c r="J48" s="5">
        <v>4736</v>
      </c>
      <c r="K48" s="5">
        <v>0</v>
      </c>
      <c r="L48" s="6">
        <v>4.1241621971130371</v>
      </c>
      <c r="M48" s="6">
        <v>1.7277276515960693</v>
      </c>
      <c r="N48" s="6">
        <v>2.3964345455169678</v>
      </c>
      <c r="O48" s="6">
        <v>0.48638558387756348</v>
      </c>
      <c r="P48" s="6">
        <v>0.45927256345748901</v>
      </c>
      <c r="Q48" s="6">
        <v>5.0500001907348633</v>
      </c>
      <c r="R48" s="6">
        <v>4.0419984725303948E-4</v>
      </c>
      <c r="S48" s="6">
        <v>82.627334594726563</v>
      </c>
      <c r="T48" s="6">
        <v>0.51159894466400146</v>
      </c>
      <c r="U48" s="6">
        <v>250.68980407714844</v>
      </c>
      <c r="V48" s="6">
        <v>0.17376229166984558</v>
      </c>
      <c r="W48" s="6">
        <v>0.20407649874687195</v>
      </c>
      <c r="X48" s="6">
        <v>9.5973711013793945</v>
      </c>
      <c r="Y48" s="7">
        <v>15.496853828430176</v>
      </c>
      <c r="Z48" s="7">
        <v>15.496853828430176</v>
      </c>
      <c r="AA48" s="7">
        <v>16.200157165527344</v>
      </c>
    </row>
    <row r="49" spans="1:27" x14ac:dyDescent="0.25">
      <c r="A49" s="1" t="s">
        <v>78</v>
      </c>
      <c r="B49" s="1" t="s">
        <v>79</v>
      </c>
      <c r="C49" s="3" t="s">
        <v>50</v>
      </c>
      <c r="D49" s="4" t="s">
        <v>29</v>
      </c>
      <c r="E49" s="5">
        <v>2439002</v>
      </c>
      <c r="F49" s="5">
        <v>1817005</v>
      </c>
      <c r="G49" s="5">
        <v>11681</v>
      </c>
      <c r="H49" s="5">
        <v>324290</v>
      </c>
      <c r="I49" s="5">
        <v>7206</v>
      </c>
      <c r="J49" s="5">
        <v>2840</v>
      </c>
      <c r="K49" s="5">
        <v>0</v>
      </c>
      <c r="L49" s="6">
        <v>4.9497451782226563</v>
      </c>
      <c r="M49" s="6">
        <v>1.9075387716293335</v>
      </c>
      <c r="N49" s="6">
        <v>3.0422065258026123</v>
      </c>
      <c r="O49" s="6">
        <v>0.60587698221206665</v>
      </c>
      <c r="P49" s="6">
        <v>0.11451449245214462</v>
      </c>
      <c r="Q49" s="6">
        <v>0.77999997138977051</v>
      </c>
      <c r="R49" s="6">
        <v>6.1362896114587784E-2</v>
      </c>
      <c r="S49" s="6">
        <v>74.769248962402344</v>
      </c>
      <c r="T49" s="6">
        <v>0.63876467943191528</v>
      </c>
      <c r="U49" s="6">
        <v>162.10102844238281</v>
      </c>
      <c r="V49" s="6">
        <v>0.53735095262527466</v>
      </c>
      <c r="W49" s="6">
        <v>0.39405342936515808</v>
      </c>
      <c r="X49" s="6">
        <v>14.068720817565918</v>
      </c>
      <c r="Y49" s="7">
        <v>0</v>
      </c>
      <c r="Z49" s="7">
        <v>0</v>
      </c>
      <c r="AA49" s="7">
        <v>0</v>
      </c>
    </row>
    <row r="50" spans="1:27" x14ac:dyDescent="0.25">
      <c r="A50" s="1" t="s">
        <v>245</v>
      </c>
      <c r="B50" s="1" t="s">
        <v>246</v>
      </c>
      <c r="C50" s="3" t="s">
        <v>32</v>
      </c>
      <c r="D50" s="4" t="s">
        <v>29</v>
      </c>
      <c r="E50" s="5">
        <v>306878</v>
      </c>
      <c r="F50" s="5">
        <v>206020</v>
      </c>
      <c r="G50" s="5">
        <v>1462</v>
      </c>
      <c r="H50" s="5">
        <v>14777</v>
      </c>
      <c r="I50" s="5">
        <v>241</v>
      </c>
      <c r="J50" s="5">
        <v>61</v>
      </c>
      <c r="K50" s="5">
        <v>8</v>
      </c>
      <c r="L50" s="6">
        <v>4.1248760223388672</v>
      </c>
      <c r="M50" s="6">
        <v>0.79110383987426758</v>
      </c>
      <c r="N50" s="6">
        <v>3.3337719440460205</v>
      </c>
      <c r="O50" s="6">
        <v>0.35398486256599426</v>
      </c>
      <c r="P50" s="6">
        <v>0.35398486256599426</v>
      </c>
      <c r="Q50" s="6">
        <v>6.9699997901916504</v>
      </c>
      <c r="R50" s="6">
        <v>1.8901890143752098E-2</v>
      </c>
      <c r="S50" s="6">
        <v>86.395462036132813</v>
      </c>
      <c r="T50" s="6">
        <v>0.70463943481445313</v>
      </c>
      <c r="U50" s="6">
        <v>606.63897705078125</v>
      </c>
      <c r="V50" s="6">
        <v>7.8532837331295013E-2</v>
      </c>
      <c r="W50" s="6">
        <v>0.11615465581417084</v>
      </c>
      <c r="X50" s="6">
        <v>7.6747393608093262</v>
      </c>
      <c r="Y50" s="7">
        <v>13.042376518249512</v>
      </c>
      <c r="Z50" s="7">
        <v>13.042376518249512</v>
      </c>
      <c r="AA50" s="7">
        <v>13.878283500671387</v>
      </c>
    </row>
    <row r="51" spans="1:27" x14ac:dyDescent="0.25">
      <c r="A51" s="1" t="s">
        <v>80</v>
      </c>
      <c r="B51" s="1" t="s">
        <v>81</v>
      </c>
      <c r="C51" s="3" t="s">
        <v>57</v>
      </c>
      <c r="D51" s="4" t="s">
        <v>29</v>
      </c>
      <c r="E51" s="5">
        <v>1613186</v>
      </c>
      <c r="F51" s="5">
        <v>1086748</v>
      </c>
      <c r="G51" s="5">
        <v>10006</v>
      </c>
      <c r="H51" s="5">
        <v>195658</v>
      </c>
      <c r="I51" s="5">
        <v>5193</v>
      </c>
      <c r="J51" s="5">
        <v>459</v>
      </c>
      <c r="K51" s="5">
        <v>0</v>
      </c>
      <c r="L51" s="6">
        <v>3.7096967697143555</v>
      </c>
      <c r="M51" s="6">
        <v>0.4204237163066864</v>
      </c>
      <c r="N51" s="6">
        <v>3.2892730236053467</v>
      </c>
      <c r="O51" s="6">
        <v>0.90801692008972168</v>
      </c>
      <c r="P51" s="6">
        <v>1.2063759565353394</v>
      </c>
      <c r="Q51" s="6">
        <v>9.7299995422363281</v>
      </c>
      <c r="R51" s="6">
        <v>6.360868364572525E-2</v>
      </c>
      <c r="S51" s="6">
        <v>66.823829650878906</v>
      </c>
      <c r="T51" s="6">
        <v>0.91232854127883911</v>
      </c>
      <c r="U51" s="6">
        <v>192.68246459960938</v>
      </c>
      <c r="V51" s="6">
        <v>0.34131217002868652</v>
      </c>
      <c r="W51" s="6">
        <v>0.47348812222480774</v>
      </c>
      <c r="X51" s="6">
        <v>14.61237907409668</v>
      </c>
      <c r="Y51" s="7">
        <v>19.383655548095703</v>
      </c>
      <c r="Z51" s="7">
        <v>19.383655548095703</v>
      </c>
      <c r="AA51" s="7">
        <v>20.194757461547852</v>
      </c>
    </row>
    <row r="52" spans="1:27" x14ac:dyDescent="0.25">
      <c r="A52" s="1" t="s">
        <v>250</v>
      </c>
      <c r="B52" s="1" t="s">
        <v>251</v>
      </c>
      <c r="C52" s="3" t="s">
        <v>44</v>
      </c>
      <c r="D52" s="4" t="s">
        <v>29</v>
      </c>
      <c r="E52" s="5">
        <v>555533</v>
      </c>
      <c r="F52" s="5">
        <v>411642</v>
      </c>
      <c r="G52" s="5">
        <v>4168</v>
      </c>
      <c r="H52" s="5">
        <v>62652</v>
      </c>
      <c r="I52" s="5">
        <v>2146</v>
      </c>
      <c r="J52" s="5">
        <v>1391</v>
      </c>
      <c r="K52" s="5">
        <v>10</v>
      </c>
      <c r="L52" s="6">
        <v>4.0153141021728516</v>
      </c>
      <c r="M52" s="6">
        <v>1.5060032606124878</v>
      </c>
      <c r="N52" s="6">
        <v>2.5093109607696533</v>
      </c>
      <c r="O52" s="6">
        <v>0.12517248094081879</v>
      </c>
      <c r="P52" s="6">
        <v>-1.7581777647137642E-2</v>
      </c>
      <c r="Q52" s="6">
        <v>-0.15000000596046448</v>
      </c>
      <c r="R52" s="6">
        <v>-6.1070537194609642E-3</v>
      </c>
      <c r="S52" s="6">
        <v>94.315879821777344</v>
      </c>
      <c r="T52" s="6">
        <v>1.0023808479309082</v>
      </c>
      <c r="U52" s="6">
        <v>194.2218017578125</v>
      </c>
      <c r="V52" s="6">
        <v>0.38629567623138428</v>
      </c>
      <c r="W52" s="6">
        <v>0.51610112190246582</v>
      </c>
      <c r="X52" s="6">
        <v>12.792227745056152</v>
      </c>
      <c r="Y52" s="7">
        <v>0</v>
      </c>
      <c r="Z52" s="7">
        <v>0</v>
      </c>
      <c r="AA52" s="7">
        <v>0</v>
      </c>
    </row>
    <row r="53" spans="1:27" x14ac:dyDescent="0.25">
      <c r="A53" s="1" t="s">
        <v>252</v>
      </c>
      <c r="B53" s="1" t="s">
        <v>207</v>
      </c>
      <c r="C53" s="3" t="s">
        <v>32</v>
      </c>
      <c r="D53" s="4" t="s">
        <v>29</v>
      </c>
      <c r="E53" s="5">
        <v>707070</v>
      </c>
      <c r="F53" s="5">
        <v>511874</v>
      </c>
      <c r="G53" s="5">
        <v>5385</v>
      </c>
      <c r="H53" s="5">
        <v>54529</v>
      </c>
      <c r="I53" s="5">
        <v>1529</v>
      </c>
      <c r="J53" s="5">
        <v>258</v>
      </c>
      <c r="K53" s="5">
        <v>0</v>
      </c>
      <c r="L53" s="6">
        <v>4.2934236526489258</v>
      </c>
      <c r="M53" s="6">
        <v>1.2611780166625977</v>
      </c>
      <c r="N53" s="6">
        <v>3.0322458744049072</v>
      </c>
      <c r="O53" s="6">
        <v>0.45936170220375061</v>
      </c>
      <c r="P53" s="6">
        <v>0.43655797839164734</v>
      </c>
      <c r="Q53" s="6">
        <v>5.2899999618530273</v>
      </c>
      <c r="R53" s="6">
        <v>4.1725565679371357E-3</v>
      </c>
      <c r="S53" s="6">
        <v>81.646759033203125</v>
      </c>
      <c r="T53" s="6">
        <v>1.0410645008087158</v>
      </c>
      <c r="U53" s="6">
        <v>352.19097900390625</v>
      </c>
      <c r="V53" s="6">
        <v>0.21624450385570526</v>
      </c>
      <c r="W53" s="6">
        <v>0.29559659957885742</v>
      </c>
      <c r="X53" s="6">
        <v>10.932347297668457</v>
      </c>
      <c r="Y53" s="7">
        <v>15.625667572021484</v>
      </c>
      <c r="Z53" s="7">
        <v>15.625667572021484</v>
      </c>
      <c r="AA53" s="7">
        <v>16.736043930053711</v>
      </c>
    </row>
    <row r="54" spans="1:27" x14ac:dyDescent="0.25">
      <c r="A54" s="1" t="s">
        <v>253</v>
      </c>
      <c r="B54" s="1" t="s">
        <v>254</v>
      </c>
      <c r="C54" s="3" t="s">
        <v>32</v>
      </c>
      <c r="D54" s="4" t="s">
        <v>29</v>
      </c>
      <c r="E54" s="5">
        <v>977693</v>
      </c>
      <c r="F54" s="5">
        <v>797316</v>
      </c>
      <c r="G54" s="5">
        <v>8283</v>
      </c>
      <c r="H54" s="5">
        <v>93544</v>
      </c>
      <c r="I54" s="5">
        <v>1862</v>
      </c>
      <c r="J54" s="5">
        <v>2262</v>
      </c>
      <c r="K54" s="5">
        <v>0</v>
      </c>
      <c r="L54" s="6">
        <v>4.4054665565490723</v>
      </c>
      <c r="M54" s="6">
        <v>1.6281168460845947</v>
      </c>
      <c r="N54" s="6">
        <v>2.7773497104644775</v>
      </c>
      <c r="O54" s="6">
        <v>0.3095000684261322</v>
      </c>
      <c r="P54" s="6">
        <v>0.3095000684261322</v>
      </c>
      <c r="Q54" s="6">
        <v>3.1600000858306885</v>
      </c>
      <c r="R54" s="6">
        <v>-4.9735791981220245E-3</v>
      </c>
      <c r="S54" s="6">
        <v>80.842689514160156</v>
      </c>
      <c r="T54" s="6">
        <v>1.0281790494918823</v>
      </c>
      <c r="U54" s="6">
        <v>444.84423828125</v>
      </c>
      <c r="V54" s="6">
        <v>0.4418565034866333</v>
      </c>
      <c r="W54" s="6">
        <v>0.23113235831260681</v>
      </c>
      <c r="X54" s="6">
        <v>10.746140480041504</v>
      </c>
      <c r="Y54" s="7">
        <v>0</v>
      </c>
      <c r="Z54" s="7">
        <v>0</v>
      </c>
      <c r="AA54" s="7">
        <v>0</v>
      </c>
    </row>
    <row r="55" spans="1:27" x14ac:dyDescent="0.25">
      <c r="A55" s="1" t="s">
        <v>255</v>
      </c>
      <c r="B55" s="1" t="s">
        <v>112</v>
      </c>
      <c r="C55" s="3" t="s">
        <v>32</v>
      </c>
      <c r="D55" s="4" t="s">
        <v>29</v>
      </c>
      <c r="E55" s="5">
        <v>346001</v>
      </c>
      <c r="F55" s="5">
        <v>174080</v>
      </c>
      <c r="G55" s="5">
        <v>1649</v>
      </c>
      <c r="H55" s="5">
        <v>63482</v>
      </c>
      <c r="I55" s="5">
        <v>0</v>
      </c>
      <c r="J55" s="5">
        <v>0</v>
      </c>
      <c r="K55" s="5">
        <v>0</v>
      </c>
      <c r="L55" s="6">
        <v>3.267535924911499</v>
      </c>
      <c r="M55" s="6">
        <v>0.91368645429611206</v>
      </c>
      <c r="N55" s="6">
        <v>2.3538496494293213</v>
      </c>
      <c r="O55" s="6">
        <v>0.31079787015914917</v>
      </c>
      <c r="P55" s="6">
        <v>0.31079787015914917</v>
      </c>
      <c r="Q55" s="6">
        <v>1.7300000190734863</v>
      </c>
      <c r="R55" s="6">
        <v>0</v>
      </c>
      <c r="S55" s="6">
        <v>87.625625610351563</v>
      </c>
      <c r="T55" s="6">
        <v>0.93837672472000122</v>
      </c>
      <c r="U55" s="6">
        <v>0</v>
      </c>
      <c r="V55" s="6">
        <v>0</v>
      </c>
      <c r="W55" s="6">
        <v>0</v>
      </c>
      <c r="X55" s="6">
        <v>18.34721565246582</v>
      </c>
      <c r="Y55" s="7">
        <v>32.316871643066406</v>
      </c>
      <c r="Z55" s="7">
        <v>32.316871643066406</v>
      </c>
      <c r="AA55" s="7">
        <v>33.279541015625</v>
      </c>
    </row>
    <row r="56" spans="1:27" x14ac:dyDescent="0.25">
      <c r="A56" s="1" t="s">
        <v>256</v>
      </c>
      <c r="B56" s="1" t="s">
        <v>257</v>
      </c>
      <c r="C56" s="3" t="s">
        <v>32</v>
      </c>
      <c r="D56" s="4" t="s">
        <v>29</v>
      </c>
      <c r="E56" s="5">
        <v>206987</v>
      </c>
      <c r="F56" s="5">
        <v>138973</v>
      </c>
      <c r="G56" s="5">
        <v>777</v>
      </c>
      <c r="H56" s="5">
        <v>23531</v>
      </c>
      <c r="I56" s="5">
        <v>256</v>
      </c>
      <c r="J56" s="5">
        <v>4</v>
      </c>
      <c r="K56" s="5">
        <v>0</v>
      </c>
      <c r="L56" s="6">
        <v>4.8111519813537598</v>
      </c>
      <c r="M56" s="6">
        <v>1.8085935115814209</v>
      </c>
      <c r="N56" s="6">
        <v>3.0025582313537598</v>
      </c>
      <c r="O56" s="6">
        <v>0.44679597020149231</v>
      </c>
      <c r="P56" s="6">
        <v>0.44480505585670471</v>
      </c>
      <c r="Q56" s="6">
        <v>3.8199999332427979</v>
      </c>
      <c r="R56" s="6">
        <v>0</v>
      </c>
      <c r="S56" s="6">
        <v>78.33758544921875</v>
      </c>
      <c r="T56" s="6">
        <v>0.55599284172058105</v>
      </c>
      <c r="U56" s="6">
        <v>303.515625</v>
      </c>
      <c r="V56" s="6">
        <v>0.1236792653799057</v>
      </c>
      <c r="W56" s="6">
        <v>0.18318425118923187</v>
      </c>
      <c r="X56" s="6">
        <v>15.094623565673828</v>
      </c>
      <c r="Y56" s="7">
        <v>0</v>
      </c>
      <c r="Z56" s="7">
        <v>0</v>
      </c>
      <c r="AA56" s="7">
        <v>0</v>
      </c>
    </row>
    <row r="57" spans="1:27" x14ac:dyDescent="0.25">
      <c r="A57" s="1" t="s">
        <v>84</v>
      </c>
      <c r="B57" s="1" t="s">
        <v>85</v>
      </c>
      <c r="C57" s="3" t="s">
        <v>86</v>
      </c>
      <c r="D57" s="4" t="s">
        <v>29</v>
      </c>
      <c r="E57" s="5">
        <v>1082666</v>
      </c>
      <c r="F57" s="5">
        <v>829691</v>
      </c>
      <c r="G57" s="5">
        <v>9488</v>
      </c>
      <c r="H57" s="5">
        <v>90587</v>
      </c>
      <c r="I57" s="5">
        <v>8214</v>
      </c>
      <c r="J57" s="5">
        <v>724</v>
      </c>
      <c r="K57" s="5">
        <v>999</v>
      </c>
      <c r="L57" s="6">
        <v>4.6007022857666016</v>
      </c>
      <c r="M57" s="6">
        <v>1.0907210111618042</v>
      </c>
      <c r="N57" s="6">
        <v>3.5099811553955078</v>
      </c>
      <c r="O57" s="6">
        <v>1.3701658248901367</v>
      </c>
      <c r="P57" s="6">
        <v>1.3701658248901367</v>
      </c>
      <c r="Q57" s="6">
        <v>15.899999618530273</v>
      </c>
      <c r="R57" s="6">
        <v>5.3507041186094284E-2</v>
      </c>
      <c r="S57" s="6">
        <v>54.924083709716797</v>
      </c>
      <c r="T57" s="6">
        <v>1.1306288242340088</v>
      </c>
      <c r="U57" s="6">
        <v>115.51010131835938</v>
      </c>
      <c r="V57" s="6">
        <v>0.7586827278137207</v>
      </c>
      <c r="W57" s="6">
        <v>0.97881382703781128</v>
      </c>
      <c r="X57" s="6">
        <v>9.4911613464355469</v>
      </c>
      <c r="Y57" s="7">
        <v>13.398380279541016</v>
      </c>
      <c r="Z57" s="7">
        <v>13.398380279541016</v>
      </c>
      <c r="AA57" s="7">
        <v>14.649141311645508</v>
      </c>
    </row>
    <row r="58" spans="1:27" x14ac:dyDescent="0.25">
      <c r="A58" s="1" t="s">
        <v>87</v>
      </c>
      <c r="B58" s="1" t="s">
        <v>88</v>
      </c>
      <c r="C58" s="3" t="s">
        <v>32</v>
      </c>
      <c r="D58" s="4" t="s">
        <v>29</v>
      </c>
      <c r="E58" s="5">
        <v>1155579</v>
      </c>
      <c r="F58" s="5">
        <v>0</v>
      </c>
      <c r="G58" s="5">
        <v>0</v>
      </c>
      <c r="H58" s="5">
        <v>970397</v>
      </c>
      <c r="I58" s="5">
        <v>0</v>
      </c>
      <c r="J58" s="5">
        <v>0</v>
      </c>
      <c r="K58" s="5">
        <v>0</v>
      </c>
      <c r="L58" s="6">
        <v>6.5792622566223145</v>
      </c>
      <c r="M58" s="6">
        <v>0</v>
      </c>
      <c r="N58" s="6">
        <v>6.5792622566223145</v>
      </c>
      <c r="O58" s="6">
        <v>31.454513549804688</v>
      </c>
      <c r="P58" s="6">
        <v>31.500747680664063</v>
      </c>
      <c r="Q58" s="6">
        <v>37.430000305175781</v>
      </c>
      <c r="R58" s="6">
        <v>0</v>
      </c>
      <c r="S58" s="6">
        <v>40.642585754394531</v>
      </c>
      <c r="T58" s="6">
        <v>0</v>
      </c>
      <c r="U58" s="6">
        <v>0</v>
      </c>
      <c r="V58" s="6">
        <v>0</v>
      </c>
      <c r="W58" s="6">
        <v>0</v>
      </c>
      <c r="X58" s="6">
        <v>57.981906890869141</v>
      </c>
      <c r="Y58" s="7">
        <v>0</v>
      </c>
      <c r="Z58" s="7">
        <v>0</v>
      </c>
      <c r="AA58" s="7">
        <v>173.12777709960938</v>
      </c>
    </row>
    <row r="59" spans="1:27" x14ac:dyDescent="0.25">
      <c r="A59" s="1" t="s">
        <v>258</v>
      </c>
      <c r="B59" s="1" t="s">
        <v>249</v>
      </c>
      <c r="C59" s="3" t="s">
        <v>57</v>
      </c>
      <c r="D59" s="4" t="s">
        <v>29</v>
      </c>
      <c r="E59" s="5">
        <v>538139</v>
      </c>
      <c r="F59" s="5">
        <v>311647</v>
      </c>
      <c r="G59" s="5">
        <v>3723</v>
      </c>
      <c r="H59" s="5">
        <v>69652</v>
      </c>
      <c r="I59" s="5">
        <v>538</v>
      </c>
      <c r="J59" s="5">
        <v>70</v>
      </c>
      <c r="K59" s="5">
        <v>0</v>
      </c>
      <c r="L59" s="6">
        <v>5.5655288696289063</v>
      </c>
      <c r="M59" s="6">
        <v>0.68765485286712646</v>
      </c>
      <c r="N59" s="6">
        <v>4.8778738975524902</v>
      </c>
      <c r="O59" s="6">
        <v>1.2872235774993896</v>
      </c>
      <c r="P59" s="6">
        <v>1.2872235774993896</v>
      </c>
      <c r="Q59" s="6">
        <v>10.930000305175781</v>
      </c>
      <c r="R59" s="6">
        <v>-0.21190859377384186</v>
      </c>
      <c r="S59" s="6">
        <v>67.067695617675781</v>
      </c>
      <c r="T59" s="6">
        <v>1.1805181503295898</v>
      </c>
      <c r="U59" s="6">
        <v>692.0074462890625</v>
      </c>
      <c r="V59" s="6">
        <v>9.9974170327186584E-2</v>
      </c>
      <c r="W59" s="6">
        <v>0.17059327661991119</v>
      </c>
      <c r="X59" s="6">
        <v>11.238030433654785</v>
      </c>
      <c r="Y59" s="7">
        <v>0</v>
      </c>
      <c r="Z59" s="7">
        <v>0</v>
      </c>
      <c r="AA59" s="7">
        <v>0</v>
      </c>
    </row>
    <row r="60" spans="1:27" x14ac:dyDescent="0.25">
      <c r="A60" s="1" t="s">
        <v>259</v>
      </c>
      <c r="B60" s="1" t="s">
        <v>260</v>
      </c>
      <c r="C60" s="3" t="s">
        <v>32</v>
      </c>
      <c r="D60" s="4" t="s">
        <v>29</v>
      </c>
      <c r="E60" s="5">
        <v>580704</v>
      </c>
      <c r="F60" s="5">
        <v>501390</v>
      </c>
      <c r="G60" s="5">
        <v>4540</v>
      </c>
      <c r="H60" s="5">
        <v>44488</v>
      </c>
      <c r="I60" s="5">
        <v>6403</v>
      </c>
      <c r="J60" s="5">
        <v>682</v>
      </c>
      <c r="K60" s="5">
        <v>0</v>
      </c>
      <c r="L60" s="6">
        <v>4.6084833145141602</v>
      </c>
      <c r="M60" s="6">
        <v>1.8955010175704956</v>
      </c>
      <c r="N60" s="6">
        <v>2.7129824161529541</v>
      </c>
      <c r="O60" s="6">
        <v>2.9806928709149361E-2</v>
      </c>
      <c r="P60" s="6">
        <v>2.8504215180873871E-2</v>
      </c>
      <c r="Q60" s="6">
        <v>0.36000001430511475</v>
      </c>
      <c r="R60" s="6">
        <v>7.615488488227129E-3</v>
      </c>
      <c r="S60" s="6">
        <v>101.02845764160156</v>
      </c>
      <c r="T60" s="6">
        <v>0.89735734462738037</v>
      </c>
      <c r="U60" s="6">
        <v>70.904266357421875</v>
      </c>
      <c r="V60" s="6">
        <v>1.102627158164978</v>
      </c>
      <c r="W60" s="6">
        <v>1.2655900716781616</v>
      </c>
      <c r="X60" s="6">
        <v>8.4255714416503906</v>
      </c>
      <c r="Y60" s="7">
        <v>11.546545028686523</v>
      </c>
      <c r="Z60" s="7">
        <v>11.546545028686523</v>
      </c>
      <c r="AA60" s="7">
        <v>12.705866813659668</v>
      </c>
    </row>
    <row r="61" spans="1:27" x14ac:dyDescent="0.25">
      <c r="A61" s="1" t="s">
        <v>89</v>
      </c>
      <c r="B61" s="1" t="s">
        <v>90</v>
      </c>
      <c r="C61" s="3" t="s">
        <v>32</v>
      </c>
      <c r="D61" s="4" t="s">
        <v>29</v>
      </c>
      <c r="E61" s="5">
        <v>1563951</v>
      </c>
      <c r="F61" s="5">
        <v>1283380</v>
      </c>
      <c r="G61" s="5">
        <v>11580</v>
      </c>
      <c r="H61" s="5">
        <v>116919</v>
      </c>
      <c r="I61" s="5">
        <v>6563</v>
      </c>
      <c r="J61" s="5">
        <v>1710</v>
      </c>
      <c r="K61" s="5">
        <v>0</v>
      </c>
      <c r="L61" s="6">
        <v>4.1397409439086914</v>
      </c>
      <c r="M61" s="6">
        <v>1.5297126770019531</v>
      </c>
      <c r="N61" s="6">
        <v>2.6100282669067383</v>
      </c>
      <c r="O61" s="6">
        <v>0.27779307961463928</v>
      </c>
      <c r="P61" s="6">
        <v>0.27779307961463928</v>
      </c>
      <c r="Q61" s="6">
        <v>3.630000114440918</v>
      </c>
      <c r="R61" s="6">
        <v>9.109988808631897E-3</v>
      </c>
      <c r="S61" s="6">
        <v>89.593093872070313</v>
      </c>
      <c r="T61" s="6">
        <v>0.89423608779907227</v>
      </c>
      <c r="U61" s="6">
        <v>176.44369506835938</v>
      </c>
      <c r="V61" s="6">
        <v>0.41964229941368103</v>
      </c>
      <c r="W61" s="6">
        <v>0.50681102275848389</v>
      </c>
      <c r="X61" s="6">
        <v>8.0227127075195313</v>
      </c>
      <c r="Y61" s="7">
        <v>11.470108985900879</v>
      </c>
      <c r="Z61" s="7">
        <v>11.470108985900879</v>
      </c>
      <c r="AA61" s="7">
        <v>12.454265594482422</v>
      </c>
    </row>
    <row r="62" spans="1:27" x14ac:dyDescent="0.25">
      <c r="A62" s="1" t="s">
        <v>91</v>
      </c>
      <c r="B62" s="1" t="s">
        <v>92</v>
      </c>
      <c r="C62" s="3" t="s">
        <v>32</v>
      </c>
      <c r="D62" s="4" t="s">
        <v>29</v>
      </c>
      <c r="E62" s="5">
        <v>1823375</v>
      </c>
      <c r="F62" s="5">
        <v>1406244</v>
      </c>
      <c r="G62" s="5">
        <v>13973</v>
      </c>
      <c r="H62" s="5">
        <v>262660</v>
      </c>
      <c r="I62" s="5">
        <v>20235</v>
      </c>
      <c r="J62" s="5">
        <v>3127</v>
      </c>
      <c r="K62" s="5">
        <v>0</v>
      </c>
      <c r="L62" s="6">
        <v>4.5821809768676758</v>
      </c>
      <c r="M62" s="6">
        <v>1.2023063898086548</v>
      </c>
      <c r="N62" s="6">
        <v>3.3798744678497314</v>
      </c>
      <c r="O62" s="6">
        <v>0.69263088703155518</v>
      </c>
      <c r="P62" s="6">
        <v>0.69627487659454346</v>
      </c>
      <c r="Q62" s="6">
        <v>4.690000057220459</v>
      </c>
      <c r="R62" s="6">
        <v>-7.0721805095672607E-3</v>
      </c>
      <c r="S62" s="6">
        <v>73.754806518554688</v>
      </c>
      <c r="T62" s="6">
        <v>0.9838637113571167</v>
      </c>
      <c r="U62" s="6">
        <v>69.053619384765625</v>
      </c>
      <c r="V62" s="6">
        <v>1.109755277633667</v>
      </c>
      <c r="W62" s="6">
        <v>1.4247822761535645</v>
      </c>
      <c r="X62" s="6">
        <v>16.172590255737305</v>
      </c>
      <c r="Y62" s="7">
        <v>0</v>
      </c>
      <c r="Z62" s="7">
        <v>0</v>
      </c>
      <c r="AA62" s="7">
        <v>0</v>
      </c>
    </row>
    <row r="63" spans="1:27" x14ac:dyDescent="0.25">
      <c r="A63" s="1" t="s">
        <v>261</v>
      </c>
      <c r="B63" s="1" t="s">
        <v>262</v>
      </c>
      <c r="C63" s="3" t="s">
        <v>32</v>
      </c>
      <c r="D63" s="4" t="s">
        <v>29</v>
      </c>
      <c r="E63" s="5">
        <v>450375</v>
      </c>
      <c r="F63" s="5">
        <v>310318</v>
      </c>
      <c r="G63" s="5">
        <v>3220</v>
      </c>
      <c r="H63" s="5">
        <v>23759</v>
      </c>
      <c r="I63" s="5">
        <v>225</v>
      </c>
      <c r="J63" s="5">
        <v>0</v>
      </c>
      <c r="K63" s="5">
        <v>0</v>
      </c>
      <c r="L63" s="6">
        <v>3.8111627101898193</v>
      </c>
      <c r="M63" s="6">
        <v>0.87611478567123413</v>
      </c>
      <c r="N63" s="6">
        <v>2.9350478649139404</v>
      </c>
      <c r="O63" s="6">
        <v>0.26737049221992493</v>
      </c>
      <c r="P63" s="6">
        <v>0.26737049221992493</v>
      </c>
      <c r="Q63" s="6">
        <v>4.7199997901916504</v>
      </c>
      <c r="R63" s="6">
        <v>1.9986508414149284E-2</v>
      </c>
      <c r="S63" s="6">
        <v>90.209114074707031</v>
      </c>
      <c r="T63" s="6">
        <v>1.0269887447357178</v>
      </c>
      <c r="U63" s="6">
        <v>1431.111083984375</v>
      </c>
      <c r="V63" s="6">
        <v>4.9958366900682449E-2</v>
      </c>
      <c r="W63" s="6">
        <v>7.1761637926101685E-2</v>
      </c>
      <c r="X63" s="6">
        <v>8.1770639419555664</v>
      </c>
      <c r="Y63" s="7">
        <v>13.611921310424805</v>
      </c>
      <c r="Z63" s="7">
        <v>13.611921310424805</v>
      </c>
      <c r="AA63" s="7">
        <v>14.770321846008301</v>
      </c>
    </row>
    <row r="64" spans="1:27" x14ac:dyDescent="0.25">
      <c r="A64" s="1" t="s">
        <v>93</v>
      </c>
      <c r="B64" s="1" t="s">
        <v>94</v>
      </c>
      <c r="C64" s="3" t="s">
        <v>32</v>
      </c>
      <c r="D64" s="4" t="s">
        <v>29</v>
      </c>
      <c r="E64" s="5">
        <v>2303335</v>
      </c>
      <c r="F64" s="5">
        <v>1814594</v>
      </c>
      <c r="G64" s="5">
        <v>8621</v>
      </c>
      <c r="H64" s="5">
        <v>234335</v>
      </c>
      <c r="I64" s="5">
        <v>14641</v>
      </c>
      <c r="J64" s="5">
        <v>2560</v>
      </c>
      <c r="K64" s="5">
        <v>6</v>
      </c>
      <c r="L64" s="6">
        <v>4.5209074020385742</v>
      </c>
      <c r="M64" s="6">
        <v>1.8269686698913574</v>
      </c>
      <c r="N64" s="6">
        <v>2.6939384937286377</v>
      </c>
      <c r="O64" s="6">
        <v>0.44740092754364014</v>
      </c>
      <c r="P64" s="6">
        <v>0.50980818271636963</v>
      </c>
      <c r="Q64" s="6">
        <v>4.8899998664855957</v>
      </c>
      <c r="R64" s="6">
        <v>-2.3994415532797575E-3</v>
      </c>
      <c r="S64" s="6">
        <v>78.631393432617188</v>
      </c>
      <c r="T64" s="6">
        <v>0.47284603118896484</v>
      </c>
      <c r="U64" s="6">
        <v>58.882591247558594</v>
      </c>
      <c r="V64" s="6">
        <v>0.63564354181289673</v>
      </c>
      <c r="W64" s="6">
        <v>0.80303198099136353</v>
      </c>
      <c r="X64" s="6">
        <v>11.117877960205078</v>
      </c>
      <c r="Y64" s="7">
        <v>13.500112533569336</v>
      </c>
      <c r="Z64" s="7">
        <v>13.500112533569336</v>
      </c>
      <c r="AA64" s="7">
        <v>13.988524436950684</v>
      </c>
    </row>
    <row r="65" spans="1:27" x14ac:dyDescent="0.25">
      <c r="A65" s="1" t="s">
        <v>95</v>
      </c>
      <c r="B65" s="1" t="s">
        <v>96</v>
      </c>
      <c r="C65" s="3" t="s">
        <v>57</v>
      </c>
      <c r="D65" s="4" t="s">
        <v>29</v>
      </c>
      <c r="E65" s="5">
        <v>1147006</v>
      </c>
      <c r="F65" s="5">
        <v>763351</v>
      </c>
      <c r="G65" s="5">
        <v>7344</v>
      </c>
      <c r="H65" s="5">
        <v>92380</v>
      </c>
      <c r="I65" s="5">
        <v>937</v>
      </c>
      <c r="J65" s="5">
        <v>1177</v>
      </c>
      <c r="K65" s="5">
        <v>0</v>
      </c>
      <c r="L65" s="6">
        <v>3.5985214710235596</v>
      </c>
      <c r="M65" s="6">
        <v>1.382448673248291</v>
      </c>
      <c r="N65" s="6">
        <v>2.2160727977752686</v>
      </c>
      <c r="O65" s="6">
        <v>0.17765460908412933</v>
      </c>
      <c r="P65" s="6">
        <v>0.19818128645420074</v>
      </c>
      <c r="Q65" s="6">
        <v>2.3599998950958252</v>
      </c>
      <c r="R65" s="6">
        <v>-3.4766059368848801E-2</v>
      </c>
      <c r="S65" s="6">
        <v>91.861076354980469</v>
      </c>
      <c r="T65" s="6">
        <v>0.95290613174438477</v>
      </c>
      <c r="U65" s="6">
        <v>783.77801513671875</v>
      </c>
      <c r="V65" s="6">
        <v>8.1690944731235504E-2</v>
      </c>
      <c r="W65" s="6">
        <v>0.12157857418060303</v>
      </c>
      <c r="X65" s="6">
        <v>10.851757049560547</v>
      </c>
      <c r="Y65" s="7">
        <v>16.06553840637207</v>
      </c>
      <c r="Z65" s="7">
        <v>16.06553840637207</v>
      </c>
      <c r="AA65" s="7">
        <v>16.988981246948242</v>
      </c>
    </row>
    <row r="66" spans="1:27" x14ac:dyDescent="0.25">
      <c r="A66" s="1" t="s">
        <v>263</v>
      </c>
      <c r="B66" s="1" t="s">
        <v>264</v>
      </c>
      <c r="C66" s="3" t="s">
        <v>57</v>
      </c>
      <c r="D66" s="4" t="s">
        <v>29</v>
      </c>
      <c r="E66" s="5">
        <v>551468</v>
      </c>
      <c r="F66" s="5">
        <v>452840</v>
      </c>
      <c r="G66" s="5">
        <v>3875</v>
      </c>
      <c r="H66" s="5">
        <v>42772</v>
      </c>
      <c r="I66" s="5">
        <v>164</v>
      </c>
      <c r="J66" s="5">
        <v>111</v>
      </c>
      <c r="K66" s="5">
        <v>0</v>
      </c>
      <c r="L66" s="6">
        <v>5.6118693351745605</v>
      </c>
      <c r="M66" s="6">
        <v>2.6838536262512207</v>
      </c>
      <c r="N66" s="6">
        <v>2.9280157089233398</v>
      </c>
      <c r="O66" s="6">
        <v>-0.30257982015609741</v>
      </c>
      <c r="P66" s="6">
        <v>-0.30257982015609741</v>
      </c>
      <c r="Q66" s="6">
        <v>-3.559999942779541</v>
      </c>
      <c r="R66" s="6">
        <v>9.7562626004219055E-2</v>
      </c>
      <c r="S66" s="6">
        <v>109.66252136230469</v>
      </c>
      <c r="T66" s="6">
        <v>0.84845036268234253</v>
      </c>
      <c r="U66" s="6">
        <v>2362.804931640625</v>
      </c>
      <c r="V66" s="6">
        <v>2.9738806188106537E-2</v>
      </c>
      <c r="W66" s="6">
        <v>3.5908609628677368E-2</v>
      </c>
      <c r="X66" s="6">
        <v>8.7889032363891602</v>
      </c>
      <c r="Y66" s="7">
        <v>0</v>
      </c>
      <c r="Z66" s="7">
        <v>0</v>
      </c>
      <c r="AA66" s="7">
        <v>0</v>
      </c>
    </row>
    <row r="67" spans="1:27" x14ac:dyDescent="0.25">
      <c r="A67" s="1" t="s">
        <v>265</v>
      </c>
      <c r="B67" s="1" t="s">
        <v>83</v>
      </c>
      <c r="C67" s="3" t="s">
        <v>32</v>
      </c>
      <c r="D67" s="4" t="s">
        <v>29</v>
      </c>
      <c r="E67" s="5">
        <v>603590</v>
      </c>
      <c r="F67" s="5">
        <v>448163</v>
      </c>
      <c r="G67" s="5">
        <v>4375</v>
      </c>
      <c r="H67" s="5">
        <v>56598</v>
      </c>
      <c r="I67" s="5">
        <v>289</v>
      </c>
      <c r="J67" s="5">
        <v>375</v>
      </c>
      <c r="K67" s="5">
        <v>20</v>
      </c>
      <c r="L67" s="6">
        <v>4.5033097267150879</v>
      </c>
      <c r="M67" s="6">
        <v>1.5019897222518921</v>
      </c>
      <c r="N67" s="6">
        <v>3.0013198852539063</v>
      </c>
      <c r="O67" s="6">
        <v>0.26775303483009338</v>
      </c>
      <c r="P67" s="6">
        <v>0.34936681389808655</v>
      </c>
      <c r="Q67" s="6">
        <v>3.630000114440918</v>
      </c>
      <c r="R67" s="6">
        <v>5.1926635205745697E-2</v>
      </c>
      <c r="S67" s="6">
        <v>87.5218505859375</v>
      </c>
      <c r="T67" s="6">
        <v>0.96676963567733765</v>
      </c>
      <c r="U67" s="6">
        <v>1513.8408203125</v>
      </c>
      <c r="V67" s="6">
        <v>4.7880183905363083E-2</v>
      </c>
      <c r="W67" s="6">
        <v>6.3862040638923645E-2</v>
      </c>
      <c r="X67" s="6">
        <v>11.50197696685791</v>
      </c>
      <c r="Y67" s="7">
        <v>0</v>
      </c>
      <c r="Z67" s="7">
        <v>0</v>
      </c>
      <c r="AA67" s="7">
        <v>0</v>
      </c>
    </row>
    <row r="68" spans="1:27" x14ac:dyDescent="0.25">
      <c r="A68" s="1" t="s">
        <v>97</v>
      </c>
      <c r="B68" s="1" t="s">
        <v>71</v>
      </c>
      <c r="C68" s="3" t="s">
        <v>32</v>
      </c>
      <c r="D68" s="4" t="s">
        <v>29</v>
      </c>
      <c r="E68" s="5">
        <v>1603173</v>
      </c>
      <c r="F68" s="5">
        <v>1338498</v>
      </c>
      <c r="G68" s="5">
        <v>7205</v>
      </c>
      <c r="H68" s="5">
        <v>131612</v>
      </c>
      <c r="I68" s="5">
        <v>2165</v>
      </c>
      <c r="J68" s="5">
        <v>1641</v>
      </c>
      <c r="K68" s="5">
        <v>0</v>
      </c>
      <c r="L68" s="6">
        <v>4.3545246124267578</v>
      </c>
      <c r="M68" s="6">
        <v>1.7226862907409668</v>
      </c>
      <c r="N68" s="6">
        <v>2.6318380832672119</v>
      </c>
      <c r="O68" s="6">
        <v>0.4191901683807373</v>
      </c>
      <c r="P68" s="6">
        <v>0.4191901683807373</v>
      </c>
      <c r="Q68" s="6">
        <v>5.119999885559082</v>
      </c>
      <c r="R68" s="6">
        <v>2.0594925154000521E-3</v>
      </c>
      <c r="S68" s="6">
        <v>81.117156982421875</v>
      </c>
      <c r="T68" s="6">
        <v>0.5354079008102417</v>
      </c>
      <c r="U68" s="6">
        <v>332.79446411132813</v>
      </c>
      <c r="V68" s="6">
        <v>0.14103281497955322</v>
      </c>
      <c r="W68" s="6">
        <v>0.16088245809078217</v>
      </c>
      <c r="X68" s="6">
        <v>8.8983659744262695</v>
      </c>
      <c r="Y68" s="7">
        <v>12.808242797851563</v>
      </c>
      <c r="Z68" s="7">
        <v>12.808242797851563</v>
      </c>
      <c r="AA68" s="7">
        <v>13.489516258239746</v>
      </c>
    </row>
    <row r="69" spans="1:27" x14ac:dyDescent="0.25">
      <c r="A69" s="1" t="s">
        <v>365</v>
      </c>
      <c r="B69" s="1" t="s">
        <v>315</v>
      </c>
      <c r="C69" s="3" t="s">
        <v>32</v>
      </c>
      <c r="D69" s="4" t="s">
        <v>29</v>
      </c>
      <c r="E69" s="5">
        <v>21126710</v>
      </c>
      <c r="F69" s="5">
        <v>13768746</v>
      </c>
      <c r="G69" s="5">
        <v>155146</v>
      </c>
      <c r="H69" s="5">
        <v>2341201</v>
      </c>
      <c r="I69" s="5">
        <v>47464</v>
      </c>
      <c r="J69" s="5">
        <v>34702</v>
      </c>
      <c r="K69" s="5">
        <v>0</v>
      </c>
      <c r="L69" s="6">
        <v>3.9640717506408691</v>
      </c>
      <c r="M69" s="6">
        <v>1.1719124317169189</v>
      </c>
      <c r="N69" s="6">
        <v>2.7921593189239502</v>
      </c>
      <c r="O69" s="6">
        <v>1.0577739477157593</v>
      </c>
      <c r="P69" s="6">
        <v>-0.48925489187240601</v>
      </c>
      <c r="Q69" s="6">
        <v>-4.5199999809265137</v>
      </c>
      <c r="R69" s="6">
        <v>7.5102811679244041E-3</v>
      </c>
      <c r="S69" s="6">
        <v>59.542892456054688</v>
      </c>
      <c r="T69" s="6">
        <v>1.1142430305480957</v>
      </c>
      <c r="U69" s="6">
        <v>326.87088012695313</v>
      </c>
      <c r="V69" s="6">
        <v>0.22466346621513367</v>
      </c>
      <c r="W69" s="6">
        <v>0.34088170528411865</v>
      </c>
      <c r="X69" s="6">
        <v>11.789830207824707</v>
      </c>
      <c r="Y69" s="7">
        <v>15.403390884399414</v>
      </c>
      <c r="Z69" s="7">
        <v>15.403390884399414</v>
      </c>
      <c r="AA69" s="7">
        <v>16.433284759521484</v>
      </c>
    </row>
    <row r="70" spans="1:27" x14ac:dyDescent="0.25">
      <c r="A70" s="1" t="s">
        <v>266</v>
      </c>
      <c r="B70" s="1" t="s">
        <v>96</v>
      </c>
      <c r="C70" s="3" t="s">
        <v>57</v>
      </c>
      <c r="D70" s="4" t="s">
        <v>29</v>
      </c>
      <c r="E70" s="5">
        <v>273299</v>
      </c>
      <c r="F70" s="5">
        <v>243065</v>
      </c>
      <c r="G70" s="5">
        <v>1712</v>
      </c>
      <c r="H70" s="5">
        <v>19141</v>
      </c>
      <c r="I70" s="5">
        <v>4388</v>
      </c>
      <c r="J70" s="5">
        <v>823</v>
      </c>
      <c r="K70" s="5">
        <v>0</v>
      </c>
      <c r="L70" s="6">
        <v>4.4537415504455566</v>
      </c>
      <c r="M70" s="6">
        <v>1.3249258995056152</v>
      </c>
      <c r="N70" s="6">
        <v>3.1288156509399414</v>
      </c>
      <c r="O70" s="6">
        <v>7.5943261384963989E-2</v>
      </c>
      <c r="P70" s="6">
        <v>7.5943261384963989E-2</v>
      </c>
      <c r="Q70" s="6">
        <v>1.1000000238418579</v>
      </c>
      <c r="R70" s="6">
        <v>2.5449695065617561E-2</v>
      </c>
      <c r="S70" s="6">
        <v>96.486824035644531</v>
      </c>
      <c r="T70" s="6">
        <v>0.69941210746765137</v>
      </c>
      <c r="U70" s="6">
        <v>39.015495300292969</v>
      </c>
      <c r="V70" s="6">
        <v>1.6055675745010376</v>
      </c>
      <c r="W70" s="6">
        <v>1.7926521301269531</v>
      </c>
      <c r="X70" s="6">
        <v>6.8765230178833008</v>
      </c>
      <c r="Y70" s="7">
        <v>10.251808166503906</v>
      </c>
      <c r="Z70" s="7">
        <v>10.251808166503906</v>
      </c>
      <c r="AA70" s="7">
        <v>11.180093765258789</v>
      </c>
    </row>
    <row r="71" spans="1:27" x14ac:dyDescent="0.25">
      <c r="A71" s="1" t="s">
        <v>98</v>
      </c>
      <c r="B71" s="1" t="s">
        <v>99</v>
      </c>
      <c r="C71" s="3" t="s">
        <v>32</v>
      </c>
      <c r="D71" s="4" t="s">
        <v>29</v>
      </c>
      <c r="E71" s="5">
        <v>1896024</v>
      </c>
      <c r="F71" s="5">
        <v>1564712</v>
      </c>
      <c r="G71" s="5">
        <v>19526</v>
      </c>
      <c r="H71" s="5">
        <v>175539</v>
      </c>
      <c r="I71" s="5">
        <v>2256</v>
      </c>
      <c r="J71" s="5">
        <v>3450</v>
      </c>
      <c r="K71" s="5">
        <v>0</v>
      </c>
      <c r="L71" s="6">
        <v>4.7211813926696777</v>
      </c>
      <c r="M71" s="6">
        <v>1.4023154973983765</v>
      </c>
      <c r="N71" s="6">
        <v>3.3188655376434326</v>
      </c>
      <c r="O71" s="6">
        <v>1.0980674028396606</v>
      </c>
      <c r="P71" s="6">
        <v>1.0998393297195435</v>
      </c>
      <c r="Q71" s="6">
        <v>11.829999923706055</v>
      </c>
      <c r="R71" s="6">
        <v>-7.9802883556112647E-4</v>
      </c>
      <c r="S71" s="6">
        <v>58.392276763916016</v>
      </c>
      <c r="T71" s="6">
        <v>1.232516884803772</v>
      </c>
      <c r="U71" s="6">
        <v>865.51416015625</v>
      </c>
      <c r="V71" s="6">
        <v>0.11898583918809891</v>
      </c>
      <c r="W71" s="6">
        <v>0.14240284264087677</v>
      </c>
      <c r="X71" s="6">
        <v>9.7535991668701172</v>
      </c>
      <c r="Y71" s="7">
        <v>11.184609413146973</v>
      </c>
      <c r="Z71" s="7">
        <v>11.184609413146973</v>
      </c>
      <c r="AA71" s="7">
        <v>12.375217437744141</v>
      </c>
    </row>
    <row r="72" spans="1:27" x14ac:dyDescent="0.25">
      <c r="A72" s="1" t="s">
        <v>100</v>
      </c>
      <c r="B72" s="1" t="s">
        <v>101</v>
      </c>
      <c r="C72" s="3" t="s">
        <v>32</v>
      </c>
      <c r="D72" s="4" t="s">
        <v>29</v>
      </c>
      <c r="E72" s="5">
        <v>4482374</v>
      </c>
      <c r="F72" s="5">
        <v>3346109</v>
      </c>
      <c r="G72" s="5">
        <v>57905</v>
      </c>
      <c r="H72" s="5">
        <v>358882</v>
      </c>
      <c r="I72" s="5">
        <v>11656</v>
      </c>
      <c r="J72" s="5">
        <v>2985</v>
      </c>
      <c r="K72" s="5">
        <v>0</v>
      </c>
      <c r="L72" s="6">
        <v>4.7063698768615723</v>
      </c>
      <c r="M72" s="6">
        <v>0.91061598062515259</v>
      </c>
      <c r="N72" s="6">
        <v>3.7957541942596436</v>
      </c>
      <c r="O72" s="6">
        <v>1.0194857120513916</v>
      </c>
      <c r="P72" s="6">
        <v>0.96224790811538696</v>
      </c>
      <c r="Q72" s="6">
        <v>11.970000267028809</v>
      </c>
      <c r="R72" s="6">
        <v>3.6471264902502298E-3</v>
      </c>
      <c r="S72" s="6">
        <v>61.146255493164063</v>
      </c>
      <c r="T72" s="6">
        <v>1.7010799646377563</v>
      </c>
      <c r="U72" s="6">
        <v>496.78277587890625</v>
      </c>
      <c r="V72" s="6">
        <v>0.2600407600402832</v>
      </c>
      <c r="W72" s="6">
        <v>0.34241926670074463</v>
      </c>
      <c r="X72" s="6">
        <v>9.8675937652587891</v>
      </c>
      <c r="Y72" s="7">
        <v>12.191097259521484</v>
      </c>
      <c r="Z72" s="7">
        <v>12.191097259521484</v>
      </c>
      <c r="AA72" s="7">
        <v>13.446636199951172</v>
      </c>
    </row>
    <row r="73" spans="1:27" x14ac:dyDescent="0.25">
      <c r="A73" s="1" t="s">
        <v>267</v>
      </c>
      <c r="B73" s="1" t="s">
        <v>268</v>
      </c>
      <c r="C73" s="3" t="s">
        <v>57</v>
      </c>
      <c r="D73" s="4" t="s">
        <v>29</v>
      </c>
      <c r="E73" s="5">
        <v>494072</v>
      </c>
      <c r="F73" s="5">
        <v>332029</v>
      </c>
      <c r="G73" s="5">
        <v>2878</v>
      </c>
      <c r="H73" s="5">
        <v>59892</v>
      </c>
      <c r="I73" s="5">
        <v>206</v>
      </c>
      <c r="J73" s="5">
        <v>0</v>
      </c>
      <c r="K73" s="5">
        <v>0</v>
      </c>
      <c r="L73" s="6">
        <v>4.0964260101318359</v>
      </c>
      <c r="M73" s="6">
        <v>0.21437717974185944</v>
      </c>
      <c r="N73" s="6">
        <v>3.8820486068725586</v>
      </c>
      <c r="O73" s="6">
        <v>1.0469536781311035</v>
      </c>
      <c r="P73" s="6">
        <v>1.0469536781311035</v>
      </c>
      <c r="Q73" s="6">
        <v>9.2200002670288086</v>
      </c>
      <c r="R73" s="6">
        <v>0</v>
      </c>
      <c r="S73" s="6">
        <v>80.752357482910156</v>
      </c>
      <c r="T73" s="6">
        <v>0.85934305191040039</v>
      </c>
      <c r="U73" s="6">
        <v>1397.08740234375</v>
      </c>
      <c r="V73" s="6">
        <v>4.1694328188896179E-2</v>
      </c>
      <c r="W73" s="6">
        <v>6.1509612947702408E-2</v>
      </c>
      <c r="X73" s="6">
        <v>10.744071960449219</v>
      </c>
      <c r="Y73" s="7">
        <v>0</v>
      </c>
      <c r="Z73" s="7">
        <v>0</v>
      </c>
      <c r="AA73" s="7">
        <v>0</v>
      </c>
    </row>
    <row r="74" spans="1:27" x14ac:dyDescent="0.25">
      <c r="A74" s="1" t="s">
        <v>102</v>
      </c>
      <c r="B74" s="1" t="s">
        <v>83</v>
      </c>
      <c r="C74" s="3" t="s">
        <v>32</v>
      </c>
      <c r="D74" s="4" t="s">
        <v>29</v>
      </c>
      <c r="E74" s="5">
        <v>1212994</v>
      </c>
      <c r="F74" s="5">
        <v>997365</v>
      </c>
      <c r="G74" s="5">
        <v>8292</v>
      </c>
      <c r="H74" s="5">
        <v>133835</v>
      </c>
      <c r="I74" s="5">
        <v>1211</v>
      </c>
      <c r="J74" s="5">
        <v>502</v>
      </c>
      <c r="K74" s="5">
        <v>0</v>
      </c>
      <c r="L74" s="6">
        <v>4.7569942474365234</v>
      </c>
      <c r="M74" s="6">
        <v>2.5698909759521484</v>
      </c>
      <c r="N74" s="6">
        <v>2.1871030330657959</v>
      </c>
      <c r="O74" s="6">
        <v>0.39872276782989502</v>
      </c>
      <c r="P74" s="6">
        <v>0.39872276782989502</v>
      </c>
      <c r="Q74" s="6">
        <v>3.5</v>
      </c>
      <c r="R74" s="6">
        <v>0</v>
      </c>
      <c r="S74" s="6">
        <v>72.125923156738281</v>
      </c>
      <c r="T74" s="6">
        <v>0.82453560829162598</v>
      </c>
      <c r="U74" s="6">
        <v>684.723388671875</v>
      </c>
      <c r="V74" s="6">
        <v>9.9835611879825592E-2</v>
      </c>
      <c r="W74" s="6">
        <v>0.12041879445314407</v>
      </c>
      <c r="X74" s="6">
        <v>11.142974853515625</v>
      </c>
      <c r="Y74" s="7">
        <v>15.339400291442871</v>
      </c>
      <c r="Z74" s="7">
        <v>15.339400291442871</v>
      </c>
      <c r="AA74" s="7">
        <v>16.400501251220703</v>
      </c>
    </row>
    <row r="75" spans="1:27" x14ac:dyDescent="0.25">
      <c r="A75" s="1" t="s">
        <v>103</v>
      </c>
      <c r="B75" s="1" t="s">
        <v>104</v>
      </c>
      <c r="C75" s="3" t="s">
        <v>57</v>
      </c>
      <c r="D75" s="4" t="s">
        <v>29</v>
      </c>
      <c r="E75" s="5">
        <v>1918214</v>
      </c>
      <c r="F75" s="5">
        <v>1403484</v>
      </c>
      <c r="G75" s="5">
        <v>18325</v>
      </c>
      <c r="H75" s="5">
        <v>181118</v>
      </c>
      <c r="I75" s="5">
        <v>2203</v>
      </c>
      <c r="J75" s="5">
        <v>2196</v>
      </c>
      <c r="K75" s="5">
        <v>0</v>
      </c>
      <c r="L75" s="6">
        <v>4.0086584091186523</v>
      </c>
      <c r="M75" s="6">
        <v>1.0696707963943481</v>
      </c>
      <c r="N75" s="6">
        <v>2.9389877319335938</v>
      </c>
      <c r="O75" s="6">
        <v>0.41535100340843201</v>
      </c>
      <c r="P75" s="6">
        <v>0.37751719355583191</v>
      </c>
      <c r="Q75" s="6">
        <v>3.809999942779541</v>
      </c>
      <c r="R75" s="6">
        <v>-2.9809176921844482E-2</v>
      </c>
      <c r="S75" s="6">
        <v>85.205162048339844</v>
      </c>
      <c r="T75" s="6">
        <v>1.2888510227203369</v>
      </c>
      <c r="U75" s="6">
        <v>831.82025146484375</v>
      </c>
      <c r="V75" s="6">
        <v>0.11708807945251465</v>
      </c>
      <c r="W75" s="6">
        <v>0.15494345128536224</v>
      </c>
      <c r="X75" s="6">
        <v>12.390620231628418</v>
      </c>
      <c r="Y75" s="7">
        <v>0</v>
      </c>
      <c r="Z75" s="7">
        <v>0</v>
      </c>
      <c r="AA75" s="7">
        <v>0</v>
      </c>
    </row>
    <row r="76" spans="1:27" x14ac:dyDescent="0.25">
      <c r="A76" s="1" t="s">
        <v>105</v>
      </c>
      <c r="B76" s="1" t="s">
        <v>106</v>
      </c>
      <c r="C76" s="3" t="s">
        <v>32</v>
      </c>
      <c r="D76" s="4" t="s">
        <v>29</v>
      </c>
      <c r="E76" s="5">
        <v>1795649</v>
      </c>
      <c r="F76" s="5">
        <v>1392425</v>
      </c>
      <c r="G76" s="5">
        <v>8824</v>
      </c>
      <c r="H76" s="5">
        <v>111032</v>
      </c>
      <c r="I76" s="5">
        <v>1486</v>
      </c>
      <c r="J76" s="5">
        <v>121</v>
      </c>
      <c r="K76" s="5">
        <v>0</v>
      </c>
      <c r="L76" s="6">
        <v>4.1677703857421875</v>
      </c>
      <c r="M76" s="6">
        <v>1.7506954669952393</v>
      </c>
      <c r="N76" s="6">
        <v>2.4170746803283691</v>
      </c>
      <c r="O76" s="6">
        <v>0.4472215473651886</v>
      </c>
      <c r="P76" s="6">
        <v>0.44250434637069702</v>
      </c>
      <c r="Q76" s="6">
        <v>7</v>
      </c>
      <c r="R76" s="6">
        <v>8.7293179240077734E-4</v>
      </c>
      <c r="S76" s="6">
        <v>84.247665405273438</v>
      </c>
      <c r="T76" s="6">
        <v>0.62972390651702881</v>
      </c>
      <c r="U76" s="6">
        <v>593.80889892578125</v>
      </c>
      <c r="V76" s="6">
        <v>8.2755595445632935E-2</v>
      </c>
      <c r="W76" s="6">
        <v>0.10604824870824814</v>
      </c>
      <c r="X76" s="6">
        <v>8.7069082260131836</v>
      </c>
      <c r="Y76" s="7">
        <v>11.422760963439941</v>
      </c>
      <c r="Z76" s="7">
        <v>11.422760963439941</v>
      </c>
      <c r="AA76" s="7">
        <v>12.079119682312012</v>
      </c>
    </row>
    <row r="77" spans="1:27" x14ac:dyDescent="0.25">
      <c r="A77" s="1" t="s">
        <v>107</v>
      </c>
      <c r="B77" s="1" t="s">
        <v>108</v>
      </c>
      <c r="C77" s="3" t="s">
        <v>32</v>
      </c>
      <c r="D77" s="4" t="s">
        <v>29</v>
      </c>
      <c r="E77" s="5">
        <v>1516408</v>
      </c>
      <c r="F77" s="5">
        <v>1104057</v>
      </c>
      <c r="G77" s="5">
        <v>7848</v>
      </c>
      <c r="H77" s="5">
        <v>125322</v>
      </c>
      <c r="I77" s="5">
        <v>1917</v>
      </c>
      <c r="J77" s="5">
        <v>855</v>
      </c>
      <c r="K77" s="5">
        <v>0</v>
      </c>
      <c r="L77" s="6">
        <v>4.802617073059082</v>
      </c>
      <c r="M77" s="6">
        <v>1.8210198879241943</v>
      </c>
      <c r="N77" s="6">
        <v>2.9815974235534668</v>
      </c>
      <c r="O77" s="6">
        <v>0.730388343334198</v>
      </c>
      <c r="P77" s="6">
        <v>0.54025661945343018</v>
      </c>
      <c r="Q77" s="6">
        <v>6.429999828338623</v>
      </c>
      <c r="R77" s="6">
        <v>-3.6461098352447152E-4</v>
      </c>
      <c r="S77" s="6">
        <v>70.555587768554688</v>
      </c>
      <c r="T77" s="6">
        <v>0.70581567287445068</v>
      </c>
      <c r="U77" s="6">
        <v>409.38967895507813</v>
      </c>
      <c r="V77" s="6">
        <v>0.12641716003417969</v>
      </c>
      <c r="W77" s="6">
        <v>0.17240682244300842</v>
      </c>
      <c r="X77" s="6">
        <v>9.1420774459838867</v>
      </c>
      <c r="Y77" s="7">
        <v>12.192160606384277</v>
      </c>
      <c r="Z77" s="7">
        <v>12.192160606384277</v>
      </c>
      <c r="AA77" s="7">
        <v>13.07355785369873</v>
      </c>
    </row>
    <row r="78" spans="1:27" x14ac:dyDescent="0.25">
      <c r="A78" s="1" t="s">
        <v>109</v>
      </c>
      <c r="B78" s="1" t="s">
        <v>110</v>
      </c>
      <c r="C78" s="3" t="s">
        <v>57</v>
      </c>
      <c r="D78" s="4" t="s">
        <v>29</v>
      </c>
      <c r="E78" s="5">
        <v>1656434</v>
      </c>
      <c r="F78" s="5">
        <v>1016502</v>
      </c>
      <c r="G78" s="5">
        <v>10418</v>
      </c>
      <c r="H78" s="5">
        <v>85074</v>
      </c>
      <c r="I78" s="5">
        <v>8588</v>
      </c>
      <c r="J78" s="5">
        <v>0</v>
      </c>
      <c r="K78" s="5">
        <v>0</v>
      </c>
      <c r="L78" s="6">
        <v>4.7339234352111816</v>
      </c>
      <c r="M78" s="6">
        <v>3.6528434753417969</v>
      </c>
      <c r="N78" s="6">
        <v>1.0810799598693848</v>
      </c>
      <c r="O78" s="6">
        <v>-2.2456283569335938</v>
      </c>
      <c r="P78" s="6">
        <v>-2.3549845218658447</v>
      </c>
      <c r="Q78" s="6">
        <v>-38.439998626708984</v>
      </c>
      <c r="R78" s="6">
        <v>1.5544053316116333</v>
      </c>
      <c r="S78" s="6">
        <v>186.07672119140625</v>
      </c>
      <c r="T78" s="6">
        <v>1.0144898891448975</v>
      </c>
      <c r="U78" s="6">
        <v>121.30879974365234</v>
      </c>
      <c r="V78" s="6">
        <v>0.96580970287322998</v>
      </c>
      <c r="W78" s="6">
        <v>0.83628714084625244</v>
      </c>
      <c r="X78" s="6">
        <v>6.686955451965332</v>
      </c>
      <c r="Y78" s="7">
        <v>9.7558403015136719</v>
      </c>
      <c r="Z78" s="7">
        <v>9.7690896987915039</v>
      </c>
      <c r="AA78" s="7">
        <v>10.797372817993164</v>
      </c>
    </row>
    <row r="79" spans="1:27" x14ac:dyDescent="0.25">
      <c r="A79" s="1" t="s">
        <v>270</v>
      </c>
      <c r="B79" s="1" t="s">
        <v>271</v>
      </c>
      <c r="C79" s="3" t="s">
        <v>57</v>
      </c>
      <c r="D79" s="4" t="s">
        <v>29</v>
      </c>
      <c r="E79" s="5">
        <v>730171</v>
      </c>
      <c r="F79" s="5">
        <v>621984</v>
      </c>
      <c r="G79" s="5">
        <v>6761</v>
      </c>
      <c r="H79" s="5">
        <v>63295</v>
      </c>
      <c r="I79" s="5">
        <v>0</v>
      </c>
      <c r="J79" s="5">
        <v>0</v>
      </c>
      <c r="K79" s="5">
        <v>0</v>
      </c>
      <c r="L79" s="6">
        <v>4.7180595397949219</v>
      </c>
      <c r="M79" s="6">
        <v>1.9686363935470581</v>
      </c>
      <c r="N79" s="6">
        <v>2.7494230270385742</v>
      </c>
      <c r="O79" s="6">
        <v>0.57058733701705933</v>
      </c>
      <c r="P79" s="6">
        <v>0.57058733701705933</v>
      </c>
      <c r="Q79" s="6">
        <v>6.8000001907348633</v>
      </c>
      <c r="R79" s="6">
        <v>0</v>
      </c>
      <c r="S79" s="6">
        <v>67.635688781738281</v>
      </c>
      <c r="T79" s="6">
        <v>1.0753166675567627</v>
      </c>
      <c r="U79" s="6">
        <v>0</v>
      </c>
      <c r="V79" s="6">
        <v>0</v>
      </c>
      <c r="W79" s="6">
        <v>0</v>
      </c>
      <c r="X79" s="6">
        <v>8.855311393737793</v>
      </c>
      <c r="Y79" s="7">
        <v>11.307826995849609</v>
      </c>
      <c r="Z79" s="7">
        <v>11.307826995849609</v>
      </c>
      <c r="AA79" s="7">
        <v>12.558428764343262</v>
      </c>
    </row>
    <row r="80" spans="1:27" x14ac:dyDescent="0.25">
      <c r="A80" s="1" t="s">
        <v>113</v>
      </c>
      <c r="B80" s="1" t="s">
        <v>114</v>
      </c>
      <c r="C80" s="3" t="s">
        <v>57</v>
      </c>
      <c r="D80" s="4" t="s">
        <v>29</v>
      </c>
      <c r="E80" s="5">
        <v>2137726</v>
      </c>
      <c r="F80" s="5">
        <v>1630323</v>
      </c>
      <c r="G80" s="5">
        <v>16635</v>
      </c>
      <c r="H80" s="5">
        <v>146854</v>
      </c>
      <c r="I80" s="5">
        <v>3219</v>
      </c>
      <c r="J80" s="5">
        <v>1001</v>
      </c>
      <c r="K80" s="5">
        <v>15</v>
      </c>
      <c r="L80" s="6">
        <v>4.1710715293884277</v>
      </c>
      <c r="M80" s="6">
        <v>1.5932794809341431</v>
      </c>
      <c r="N80" s="6">
        <v>2.5777919292449951</v>
      </c>
      <c r="O80" s="6">
        <v>0.52127403020858765</v>
      </c>
      <c r="P80" s="6">
        <v>0.51863253116607666</v>
      </c>
      <c r="Q80" s="6">
        <v>7.7899999618530273</v>
      </c>
      <c r="R80" s="6">
        <v>-2.5633915793150663E-3</v>
      </c>
      <c r="S80" s="6">
        <v>78.340469360351563</v>
      </c>
      <c r="T80" s="6">
        <v>1.0100439786911011</v>
      </c>
      <c r="U80" s="6">
        <v>516.775390625</v>
      </c>
      <c r="V80" s="6">
        <v>0.16148000955581665</v>
      </c>
      <c r="W80" s="6">
        <v>0.19545124471187592</v>
      </c>
      <c r="X80" s="6">
        <v>9.5769510269165039</v>
      </c>
      <c r="Y80" s="7">
        <v>13.491001129150391</v>
      </c>
      <c r="Z80" s="7">
        <v>13.491001129150391</v>
      </c>
      <c r="AA80" s="7">
        <v>14.589324951171875</v>
      </c>
    </row>
    <row r="81" spans="1:27" x14ac:dyDescent="0.25">
      <c r="A81" s="1" t="s">
        <v>366</v>
      </c>
      <c r="B81" s="1" t="s">
        <v>335</v>
      </c>
      <c r="C81" s="3" t="s">
        <v>32</v>
      </c>
      <c r="D81" s="4" t="s">
        <v>29</v>
      </c>
      <c r="E81" s="5">
        <v>14645</v>
      </c>
      <c r="F81" s="5">
        <v>0</v>
      </c>
      <c r="G81" s="5">
        <v>0</v>
      </c>
      <c r="H81" s="5">
        <v>13204</v>
      </c>
      <c r="I81" s="5">
        <v>0</v>
      </c>
      <c r="J81" s="5">
        <v>0</v>
      </c>
      <c r="K81" s="5">
        <v>0</v>
      </c>
      <c r="L81" s="6">
        <v>4.7963089942932129</v>
      </c>
      <c r="M81" s="6">
        <v>0</v>
      </c>
      <c r="N81" s="6">
        <v>4.7963089942932129</v>
      </c>
      <c r="O81" s="6">
        <v>7.1978602409362793</v>
      </c>
      <c r="P81" s="6">
        <v>7.1978602409362793</v>
      </c>
      <c r="Q81" s="6">
        <v>7.9499998092651367</v>
      </c>
      <c r="R81" s="6">
        <v>0</v>
      </c>
      <c r="S81" s="6">
        <v>62.495582580566406</v>
      </c>
      <c r="T81" s="6">
        <v>0</v>
      </c>
      <c r="U81" s="6">
        <v>0</v>
      </c>
      <c r="V81" s="6">
        <v>0</v>
      </c>
      <c r="W81" s="6">
        <v>0</v>
      </c>
      <c r="X81" s="6">
        <v>89.76171875</v>
      </c>
      <c r="Y81" s="7">
        <v>0</v>
      </c>
      <c r="Z81" s="7">
        <v>0</v>
      </c>
      <c r="AA81" s="7">
        <v>0</v>
      </c>
    </row>
    <row r="82" spans="1:27" x14ac:dyDescent="0.25">
      <c r="A82" s="1" t="s">
        <v>273</v>
      </c>
      <c r="B82" s="1" t="s">
        <v>61</v>
      </c>
      <c r="C82" s="3" t="s">
        <v>35</v>
      </c>
      <c r="D82" s="4" t="s">
        <v>29</v>
      </c>
      <c r="E82" s="5">
        <v>180600</v>
      </c>
      <c r="F82" s="5">
        <v>130531</v>
      </c>
      <c r="G82" s="5">
        <v>1899</v>
      </c>
      <c r="H82" s="5">
        <v>24993</v>
      </c>
      <c r="I82" s="5">
        <v>1460</v>
      </c>
      <c r="J82" s="5">
        <v>2021</v>
      </c>
      <c r="K82" s="5">
        <v>0</v>
      </c>
      <c r="L82" s="6">
        <v>4.3724231719970703</v>
      </c>
      <c r="M82" s="6">
        <v>0.77446609735488892</v>
      </c>
      <c r="N82" s="6">
        <v>3.5979573726654053</v>
      </c>
      <c r="O82" s="6">
        <v>0.43588864803314209</v>
      </c>
      <c r="P82" s="6">
        <v>0.43588864803314209</v>
      </c>
      <c r="Q82" s="6">
        <v>3.2200000286102295</v>
      </c>
      <c r="R82" s="6">
        <v>-7.2380471974611282E-3</v>
      </c>
      <c r="S82" s="6">
        <v>83.732437133789063</v>
      </c>
      <c r="T82" s="6">
        <v>1.4339650869369507</v>
      </c>
      <c r="U82" s="6">
        <v>130.06849670410156</v>
      </c>
      <c r="V82" s="6">
        <v>0.80841636657714844</v>
      </c>
      <c r="W82" s="6">
        <v>1.1024692058563232</v>
      </c>
      <c r="X82" s="6">
        <v>14.285872459411621</v>
      </c>
      <c r="Y82" s="7">
        <v>25.652679443359375</v>
      </c>
      <c r="Z82" s="7">
        <v>25.652679443359375</v>
      </c>
      <c r="AA82" s="7">
        <v>26.909910202026367</v>
      </c>
    </row>
    <row r="83" spans="1:27" x14ac:dyDescent="0.25">
      <c r="A83" s="1" t="s">
        <v>115</v>
      </c>
      <c r="B83" s="1" t="s">
        <v>116</v>
      </c>
      <c r="C83" s="3" t="s">
        <v>35</v>
      </c>
      <c r="D83" s="4" t="s">
        <v>29</v>
      </c>
      <c r="E83" s="5">
        <v>2908137</v>
      </c>
      <c r="F83" s="5">
        <v>2056806</v>
      </c>
      <c r="G83" s="5">
        <v>23322</v>
      </c>
      <c r="H83" s="5">
        <v>198185</v>
      </c>
      <c r="I83" s="5">
        <v>2564</v>
      </c>
      <c r="J83" s="5">
        <v>876</v>
      </c>
      <c r="K83" s="5">
        <v>11</v>
      </c>
      <c r="L83" s="6">
        <v>4.6873288154602051</v>
      </c>
      <c r="M83" s="6">
        <v>2.1930127143859863</v>
      </c>
      <c r="N83" s="6">
        <v>2.4943163394927979</v>
      </c>
      <c r="O83" s="6">
        <v>1.1178078651428223</v>
      </c>
      <c r="P83" s="6">
        <v>1.1178078651428223</v>
      </c>
      <c r="Q83" s="6">
        <v>15.659999847412109</v>
      </c>
      <c r="R83" s="6">
        <v>1.9902780186384916E-3</v>
      </c>
      <c r="S83" s="6">
        <v>52.158878326416016</v>
      </c>
      <c r="T83" s="6">
        <v>1.1211810111999512</v>
      </c>
      <c r="U83" s="6">
        <v>909.5943603515625</v>
      </c>
      <c r="V83" s="6">
        <v>8.8166408240795135E-2</v>
      </c>
      <c r="W83" s="6">
        <v>0.12326164543628693</v>
      </c>
      <c r="X83" s="6">
        <v>8.4772205352783203</v>
      </c>
      <c r="Y83" s="7">
        <v>12.471771240234375</v>
      </c>
      <c r="Z83" s="7">
        <v>12.471771240234375</v>
      </c>
      <c r="AA83" s="7">
        <v>13.722046852111816</v>
      </c>
    </row>
    <row r="84" spans="1:27" x14ac:dyDescent="0.25">
      <c r="A84" s="1" t="s">
        <v>367</v>
      </c>
      <c r="B84" s="1" t="s">
        <v>368</v>
      </c>
      <c r="C84" s="3" t="s">
        <v>86</v>
      </c>
      <c r="D84" s="4" t="s">
        <v>29</v>
      </c>
      <c r="E84" s="5">
        <v>81114</v>
      </c>
      <c r="F84" s="5">
        <v>65801</v>
      </c>
      <c r="G84" s="5">
        <v>862</v>
      </c>
      <c r="H84" s="5">
        <v>9381</v>
      </c>
      <c r="I84" s="5">
        <v>952</v>
      </c>
      <c r="J84" s="5">
        <v>721</v>
      </c>
      <c r="K84" s="5">
        <v>0</v>
      </c>
      <c r="L84" s="6">
        <v>5.582977294921875</v>
      </c>
      <c r="M84" s="6">
        <v>0.61134862899780273</v>
      </c>
      <c r="N84" s="6">
        <v>4.9716286659240723</v>
      </c>
      <c r="O84" s="6">
        <v>1.8418012857437134</v>
      </c>
      <c r="P84" s="6">
        <v>1.8418012857437134</v>
      </c>
      <c r="Q84" s="6">
        <v>17.010000228881836</v>
      </c>
      <c r="R84" s="6">
        <v>1.8524488434195518E-2</v>
      </c>
      <c r="S84" s="6">
        <v>52.021823883056641</v>
      </c>
      <c r="T84" s="6">
        <v>1.2930711507797241</v>
      </c>
      <c r="U84" s="6">
        <v>90.546218872070313</v>
      </c>
      <c r="V84" s="6">
        <v>1.1736568212509155</v>
      </c>
      <c r="W84" s="6">
        <v>1.4280785322189331</v>
      </c>
      <c r="X84" s="6">
        <v>11.368703842163086</v>
      </c>
      <c r="Y84" s="7">
        <v>0</v>
      </c>
      <c r="Z84" s="7">
        <v>0</v>
      </c>
      <c r="AA84" s="7">
        <v>0</v>
      </c>
    </row>
    <row r="85" spans="1:27" x14ac:dyDescent="0.25">
      <c r="A85" s="1" t="s">
        <v>274</v>
      </c>
      <c r="B85" s="1" t="s">
        <v>272</v>
      </c>
      <c r="C85" s="3" t="s">
        <v>44</v>
      </c>
      <c r="D85" s="4" t="s">
        <v>29</v>
      </c>
      <c r="E85" s="5">
        <v>556748</v>
      </c>
      <c r="F85" s="5">
        <v>424642</v>
      </c>
      <c r="G85" s="5">
        <v>3349</v>
      </c>
      <c r="H85" s="5">
        <v>47207</v>
      </c>
      <c r="I85" s="5">
        <v>0</v>
      </c>
      <c r="J85" s="5">
        <v>0</v>
      </c>
      <c r="K85" s="5">
        <v>0</v>
      </c>
      <c r="L85" s="6">
        <v>3.7687499523162842</v>
      </c>
      <c r="M85" s="6">
        <v>1.5348620414733887</v>
      </c>
      <c r="N85" s="6">
        <v>2.2338879108428955</v>
      </c>
      <c r="O85" s="6">
        <v>-0.23978915810585022</v>
      </c>
      <c r="P85" s="6">
        <v>-0.23978915810585022</v>
      </c>
      <c r="Q85" s="6">
        <v>-2.7100000381469727</v>
      </c>
      <c r="R85" s="6">
        <v>6.4529397059231997E-4</v>
      </c>
      <c r="S85" s="6">
        <v>114.97396850585938</v>
      </c>
      <c r="T85" s="6">
        <v>0.78249311447143555</v>
      </c>
      <c r="U85" s="6">
        <v>0</v>
      </c>
      <c r="V85" s="6">
        <v>5.0292052328586578E-3</v>
      </c>
      <c r="W85" s="6">
        <v>0</v>
      </c>
      <c r="X85" s="6">
        <v>11.11650276184082</v>
      </c>
      <c r="Y85" s="7">
        <v>16.881942749023438</v>
      </c>
      <c r="Z85" s="7">
        <v>16.881942749023438</v>
      </c>
      <c r="AA85" s="7">
        <v>17.924856185913086</v>
      </c>
    </row>
    <row r="86" spans="1:27" x14ac:dyDescent="0.25">
      <c r="A86" s="1" t="s">
        <v>119</v>
      </c>
      <c r="B86" s="1" t="s">
        <v>120</v>
      </c>
      <c r="C86" s="3" t="s">
        <v>32</v>
      </c>
      <c r="D86" s="4" t="s">
        <v>29</v>
      </c>
      <c r="E86" s="5">
        <v>1884819</v>
      </c>
      <c r="F86" s="5">
        <v>1117343</v>
      </c>
      <c r="G86" s="5">
        <v>6871</v>
      </c>
      <c r="H86" s="5">
        <v>156766</v>
      </c>
      <c r="I86" s="5">
        <v>6392</v>
      </c>
      <c r="J86" s="5">
        <v>1218</v>
      </c>
      <c r="K86" s="5">
        <v>0</v>
      </c>
      <c r="L86" s="6">
        <v>3.5833275318145752</v>
      </c>
      <c r="M86" s="6">
        <v>0.71614813804626465</v>
      </c>
      <c r="N86" s="6">
        <v>2.8671793937683105</v>
      </c>
      <c r="O86" s="6">
        <v>0.81128466129302979</v>
      </c>
      <c r="P86" s="6">
        <v>0.80857723951339722</v>
      </c>
      <c r="Q86" s="6">
        <v>9.4799995422363281</v>
      </c>
      <c r="R86" s="6">
        <v>8.065330795943737E-3</v>
      </c>
      <c r="S86" s="6">
        <v>65.215789794921875</v>
      </c>
      <c r="T86" s="6">
        <v>0.6111825704574585</v>
      </c>
      <c r="U86" s="6">
        <v>107.49374389648438</v>
      </c>
      <c r="V86" s="6">
        <v>0.339130699634552</v>
      </c>
      <c r="W86" s="6">
        <v>0.56857502460479736</v>
      </c>
      <c r="X86" s="6">
        <v>11.310843467712402</v>
      </c>
      <c r="Y86" s="7">
        <v>0</v>
      </c>
      <c r="Z86" s="7">
        <v>0</v>
      </c>
      <c r="AA86" s="7">
        <v>0</v>
      </c>
    </row>
    <row r="87" spans="1:27" x14ac:dyDescent="0.25">
      <c r="A87" s="1" t="s">
        <v>277</v>
      </c>
      <c r="B87" s="1" t="s">
        <v>262</v>
      </c>
      <c r="C87" s="3" t="s">
        <v>44</v>
      </c>
      <c r="D87" s="4" t="s">
        <v>29</v>
      </c>
      <c r="E87" s="5">
        <v>774390</v>
      </c>
      <c r="F87" s="5">
        <v>559397</v>
      </c>
      <c r="G87" s="5">
        <v>5210</v>
      </c>
      <c r="H87" s="5">
        <v>56538</v>
      </c>
      <c r="I87" s="5">
        <v>179</v>
      </c>
      <c r="J87" s="5">
        <v>137</v>
      </c>
      <c r="K87" s="5">
        <v>0</v>
      </c>
      <c r="L87" s="6">
        <v>4.0588188171386719</v>
      </c>
      <c r="M87" s="6">
        <v>1.3240065574645996</v>
      </c>
      <c r="N87" s="6">
        <v>2.7348120212554932</v>
      </c>
      <c r="O87" s="6">
        <v>0.59590637683868408</v>
      </c>
      <c r="P87" s="6">
        <v>0.5949474573135376</v>
      </c>
      <c r="Q87" s="6">
        <v>8.1000003814697266</v>
      </c>
      <c r="R87" s="6">
        <v>-4.7061052173376083E-2</v>
      </c>
      <c r="S87" s="6">
        <v>74.554153442382813</v>
      </c>
      <c r="T87" s="6">
        <v>0.92276573181152344</v>
      </c>
      <c r="U87" s="6">
        <v>2910.614501953125</v>
      </c>
      <c r="V87" s="6">
        <v>2.3114968091249466E-2</v>
      </c>
      <c r="W87" s="6">
        <v>3.1703468412160873E-2</v>
      </c>
      <c r="X87" s="6">
        <v>9.2994394302368164</v>
      </c>
      <c r="Y87" s="7">
        <v>13.646440505981445</v>
      </c>
      <c r="Z87" s="7">
        <v>13.646440505981445</v>
      </c>
      <c r="AA87" s="7">
        <v>14.635955810546875</v>
      </c>
    </row>
    <row r="88" spans="1:27" x14ac:dyDescent="0.25">
      <c r="A88" s="1" t="s">
        <v>277</v>
      </c>
      <c r="B88" s="1" t="s">
        <v>118</v>
      </c>
      <c r="C88" s="3" t="s">
        <v>35</v>
      </c>
      <c r="D88" s="4" t="s">
        <v>29</v>
      </c>
      <c r="E88" s="5">
        <v>636045</v>
      </c>
      <c r="F88" s="5">
        <v>520452</v>
      </c>
      <c r="G88" s="5">
        <v>4313</v>
      </c>
      <c r="H88" s="5">
        <v>119013</v>
      </c>
      <c r="I88" s="5">
        <v>3302</v>
      </c>
      <c r="J88" s="5">
        <v>2063</v>
      </c>
      <c r="K88" s="5">
        <v>72</v>
      </c>
      <c r="L88" s="6">
        <v>4.9481630325317383</v>
      </c>
      <c r="M88" s="6">
        <v>0.89196997880935669</v>
      </c>
      <c r="N88" s="6">
        <v>4.0561933517456055</v>
      </c>
      <c r="O88" s="6">
        <v>0.90667116641998291</v>
      </c>
      <c r="P88" s="6">
        <v>0.90667116641998291</v>
      </c>
      <c r="Q88" s="6">
        <v>4.6399998664855957</v>
      </c>
      <c r="R88" s="6">
        <v>9.2786755412817001E-3</v>
      </c>
      <c r="S88" s="6">
        <v>71.634384155273438</v>
      </c>
      <c r="T88" s="6">
        <v>0.82189172506332397</v>
      </c>
      <c r="U88" s="6">
        <v>130.61781311035156</v>
      </c>
      <c r="V88" s="6">
        <v>0.519145667552948</v>
      </c>
      <c r="W88" s="6">
        <v>0.62923401594161987</v>
      </c>
      <c r="X88" s="6">
        <v>20.917098999023438</v>
      </c>
      <c r="Y88" s="7">
        <v>25.580999374389648</v>
      </c>
      <c r="Z88" s="7">
        <v>25.580999374389648</v>
      </c>
      <c r="AA88" s="7">
        <v>26.466388702392578</v>
      </c>
    </row>
    <row r="89" spans="1:27" x14ac:dyDescent="0.25">
      <c r="A89" s="1" t="s">
        <v>122</v>
      </c>
      <c r="B89" s="1" t="s">
        <v>123</v>
      </c>
      <c r="C89" s="3" t="s">
        <v>35</v>
      </c>
      <c r="D89" s="4" t="s">
        <v>29</v>
      </c>
      <c r="E89" s="5">
        <v>1636910</v>
      </c>
      <c r="F89" s="5">
        <v>1266889</v>
      </c>
      <c r="G89" s="5">
        <v>9877</v>
      </c>
      <c r="H89" s="5">
        <v>102159</v>
      </c>
      <c r="I89" s="5">
        <v>6912</v>
      </c>
      <c r="J89" s="5">
        <v>1286</v>
      </c>
      <c r="K89" s="5">
        <v>0</v>
      </c>
      <c r="L89" s="6">
        <v>4.4765996932983398</v>
      </c>
      <c r="M89" s="6">
        <v>1.9693489074707031</v>
      </c>
      <c r="N89" s="6">
        <v>2.5072505474090576</v>
      </c>
      <c r="O89" s="6">
        <v>0.28702101111412048</v>
      </c>
      <c r="P89" s="6">
        <v>0.25697427988052368</v>
      </c>
      <c r="Q89" s="6">
        <v>3.9200000762939453</v>
      </c>
      <c r="R89" s="6">
        <v>0.11849221587181091</v>
      </c>
      <c r="S89" s="6">
        <v>86.501937866210938</v>
      </c>
      <c r="T89" s="6">
        <v>0.77359515428543091</v>
      </c>
      <c r="U89" s="6">
        <v>142.89640808105469</v>
      </c>
      <c r="V89" s="6">
        <v>0.42225900292396545</v>
      </c>
      <c r="W89" s="6">
        <v>0.54136782884597778</v>
      </c>
      <c r="X89" s="6">
        <v>9.0351200103759766</v>
      </c>
      <c r="Y89" s="7">
        <v>0</v>
      </c>
      <c r="Z89" s="7">
        <v>0</v>
      </c>
      <c r="AA89" s="7">
        <v>0</v>
      </c>
    </row>
    <row r="90" spans="1:27" x14ac:dyDescent="0.25">
      <c r="A90" s="1" t="s">
        <v>278</v>
      </c>
      <c r="B90" s="1" t="s">
        <v>125</v>
      </c>
      <c r="C90" s="3" t="s">
        <v>32</v>
      </c>
      <c r="D90" s="4" t="s">
        <v>29</v>
      </c>
      <c r="E90" s="5">
        <v>761889</v>
      </c>
      <c r="F90" s="5">
        <v>473869</v>
      </c>
      <c r="G90" s="5">
        <v>4325</v>
      </c>
      <c r="H90" s="5">
        <v>75036</v>
      </c>
      <c r="I90" s="5">
        <v>1421</v>
      </c>
      <c r="J90" s="5">
        <v>2236</v>
      </c>
      <c r="K90" s="5">
        <v>0</v>
      </c>
      <c r="L90" s="6">
        <v>4.1075892448425293</v>
      </c>
      <c r="M90" s="6">
        <v>0.67325979471206665</v>
      </c>
      <c r="N90" s="6">
        <v>3.4343292713165283</v>
      </c>
      <c r="O90" s="6">
        <v>0.99198013544082642</v>
      </c>
      <c r="P90" s="6">
        <v>0.99198013544082642</v>
      </c>
      <c r="Q90" s="6">
        <v>10</v>
      </c>
      <c r="R90" s="6">
        <v>4.7962244600057602E-2</v>
      </c>
      <c r="S90" s="6">
        <v>63.915931701660156</v>
      </c>
      <c r="T90" s="6">
        <v>0.90444463491439819</v>
      </c>
      <c r="U90" s="6">
        <v>304.36312866210938</v>
      </c>
      <c r="V90" s="6">
        <v>0.1865101158618927</v>
      </c>
      <c r="W90" s="6">
        <v>0.29715973138809204</v>
      </c>
      <c r="X90" s="6">
        <v>12.349174499511719</v>
      </c>
      <c r="Y90" s="7">
        <v>0</v>
      </c>
      <c r="Z90" s="7">
        <v>0</v>
      </c>
      <c r="AA90" s="7">
        <v>0</v>
      </c>
    </row>
    <row r="91" spans="1:27" x14ac:dyDescent="0.25">
      <c r="A91" s="1" t="s">
        <v>124</v>
      </c>
      <c r="B91" s="1" t="s">
        <v>125</v>
      </c>
      <c r="C91" s="3" t="s">
        <v>32</v>
      </c>
      <c r="D91" s="4" t="s">
        <v>29</v>
      </c>
      <c r="E91" s="5">
        <v>1138632</v>
      </c>
      <c r="F91" s="5">
        <v>847554</v>
      </c>
      <c r="G91" s="5">
        <v>7770</v>
      </c>
      <c r="H91" s="5">
        <v>107612</v>
      </c>
      <c r="I91" s="5">
        <v>2768</v>
      </c>
      <c r="J91" s="5">
        <v>949</v>
      </c>
      <c r="K91" s="5">
        <v>0</v>
      </c>
      <c r="L91" s="6">
        <v>4.0714197158813477</v>
      </c>
      <c r="M91" s="6">
        <v>1.1137986183166504</v>
      </c>
      <c r="N91" s="6">
        <v>2.9576213359832764</v>
      </c>
      <c r="O91" s="6">
        <v>0.56938678026199341</v>
      </c>
      <c r="P91" s="6">
        <v>0.57659333944320679</v>
      </c>
      <c r="Q91" s="6">
        <v>5.7199997901916504</v>
      </c>
      <c r="R91" s="6">
        <v>2.0832601934671402E-2</v>
      </c>
      <c r="S91" s="6">
        <v>80.478523254394531</v>
      </c>
      <c r="T91" s="6">
        <v>0.9084276556968689</v>
      </c>
      <c r="U91" s="6">
        <v>280.70809936523438</v>
      </c>
      <c r="V91" s="6">
        <v>0.24309873580932617</v>
      </c>
      <c r="W91" s="6">
        <v>0.32362005114555359</v>
      </c>
      <c r="X91" s="6">
        <v>12.004360198974609</v>
      </c>
      <c r="Y91" s="7">
        <v>20.068315505981445</v>
      </c>
      <c r="Z91" s="7">
        <v>20.068315505981445</v>
      </c>
      <c r="AA91" s="7">
        <v>21.213640213012695</v>
      </c>
    </row>
    <row r="92" spans="1:27" x14ac:dyDescent="0.25">
      <c r="A92" s="1" t="s">
        <v>126</v>
      </c>
      <c r="B92" s="1" t="s">
        <v>127</v>
      </c>
      <c r="C92" s="3" t="s">
        <v>57</v>
      </c>
      <c r="D92" s="4" t="s">
        <v>29</v>
      </c>
      <c r="E92" s="5">
        <v>1082661</v>
      </c>
      <c r="F92" s="5">
        <v>776991</v>
      </c>
      <c r="G92" s="5">
        <v>4919</v>
      </c>
      <c r="H92" s="5">
        <v>109092</v>
      </c>
      <c r="I92" s="5">
        <v>1874</v>
      </c>
      <c r="J92" s="5">
        <v>145</v>
      </c>
      <c r="K92" s="5">
        <v>0</v>
      </c>
      <c r="L92" s="6">
        <v>3.9827303886413574</v>
      </c>
      <c r="M92" s="6">
        <v>1.1742281913757324</v>
      </c>
      <c r="N92" s="6">
        <v>2.808502197265625</v>
      </c>
      <c r="O92" s="6">
        <v>0.42669650912284851</v>
      </c>
      <c r="P92" s="6">
        <v>0.41488122940063477</v>
      </c>
      <c r="Q92" s="6">
        <v>4.0500001907348633</v>
      </c>
      <c r="R92" s="6">
        <v>-2.8150861617177725E-3</v>
      </c>
      <c r="S92" s="6">
        <v>83.163406372070313</v>
      </c>
      <c r="T92" s="6">
        <v>0.62910056114196777</v>
      </c>
      <c r="U92" s="6">
        <v>262.48666381835938</v>
      </c>
      <c r="V92" s="6">
        <v>0.17309203743934631</v>
      </c>
      <c r="W92" s="6">
        <v>0.23966953158378601</v>
      </c>
      <c r="X92" s="6">
        <v>11.495817184448242</v>
      </c>
      <c r="Y92" s="7">
        <v>0</v>
      </c>
      <c r="Z92" s="7">
        <v>0</v>
      </c>
      <c r="AA92" s="7">
        <v>0</v>
      </c>
    </row>
    <row r="93" spans="1:27" x14ac:dyDescent="0.25">
      <c r="A93" s="1" t="s">
        <v>128</v>
      </c>
      <c r="B93" s="1" t="s">
        <v>129</v>
      </c>
      <c r="C93" s="3" t="s">
        <v>32</v>
      </c>
      <c r="D93" s="4" t="s">
        <v>29</v>
      </c>
      <c r="E93" s="5">
        <v>5666692</v>
      </c>
      <c r="F93" s="5">
        <v>4692339</v>
      </c>
      <c r="G93" s="5">
        <v>48312</v>
      </c>
      <c r="H93" s="5">
        <v>557073</v>
      </c>
      <c r="I93" s="5">
        <v>18783</v>
      </c>
      <c r="J93" s="5">
        <v>2745</v>
      </c>
      <c r="K93" s="5">
        <v>0</v>
      </c>
      <c r="L93" s="6">
        <v>4.7092113494873047</v>
      </c>
      <c r="M93" s="6">
        <v>2.1097235679626465</v>
      </c>
      <c r="N93" s="6">
        <v>2.5994875431060791</v>
      </c>
      <c r="O93" s="6">
        <v>0.58554673194885254</v>
      </c>
      <c r="P93" s="6">
        <v>0.58554673194885254</v>
      </c>
      <c r="Q93" s="6">
        <v>5.8499999046325684</v>
      </c>
      <c r="R93" s="6">
        <v>7.5492165982723236E-2</v>
      </c>
      <c r="S93" s="6">
        <v>71.755767822265625</v>
      </c>
      <c r="T93" s="6">
        <v>1.019100546836853</v>
      </c>
      <c r="U93" s="6">
        <v>257.2113037109375</v>
      </c>
      <c r="V93" s="6">
        <v>0.33146321773529053</v>
      </c>
      <c r="W93" s="6">
        <v>0.3962114155292511</v>
      </c>
      <c r="X93" s="6">
        <v>9.6603069305419922</v>
      </c>
      <c r="Y93" s="7">
        <v>11.450309753417969</v>
      </c>
      <c r="Z93" s="7">
        <v>11.450309753417969</v>
      </c>
      <c r="AA93" s="7">
        <v>12.558535575866699</v>
      </c>
    </row>
    <row r="94" spans="1:27" x14ac:dyDescent="0.25">
      <c r="A94" s="1" t="s">
        <v>279</v>
      </c>
      <c r="B94" s="1" t="s">
        <v>280</v>
      </c>
      <c r="C94" s="3" t="s">
        <v>32</v>
      </c>
      <c r="D94" s="4" t="s">
        <v>29</v>
      </c>
      <c r="E94" s="5">
        <v>578167</v>
      </c>
      <c r="F94" s="5">
        <v>430101</v>
      </c>
      <c r="G94" s="5">
        <v>3497</v>
      </c>
      <c r="H94" s="5">
        <v>43740</v>
      </c>
      <c r="I94" s="5">
        <v>367</v>
      </c>
      <c r="J94" s="5">
        <v>884</v>
      </c>
      <c r="K94" s="5">
        <v>0</v>
      </c>
      <c r="L94" s="6">
        <v>4.1364493370056152</v>
      </c>
      <c r="M94" s="6">
        <v>1.5246677398681641</v>
      </c>
      <c r="N94" s="6">
        <v>2.6117813587188721</v>
      </c>
      <c r="O94" s="6">
        <v>0.35414129495620728</v>
      </c>
      <c r="P94" s="6">
        <v>0.39737808704376221</v>
      </c>
      <c r="Q94" s="6">
        <v>4.9800000190734863</v>
      </c>
      <c r="R94" s="6">
        <v>6.3131976639851928E-4</v>
      </c>
      <c r="S94" s="6">
        <v>82.356475830078125</v>
      </c>
      <c r="T94" s="6">
        <v>0.806507408618927</v>
      </c>
      <c r="U94" s="6">
        <v>952.86102294921875</v>
      </c>
      <c r="V94" s="6">
        <v>6.3476473093032837E-2</v>
      </c>
      <c r="W94" s="6">
        <v>8.4640614688396454E-2</v>
      </c>
      <c r="X94" s="6">
        <v>9.611811637878418</v>
      </c>
      <c r="Y94" s="7">
        <v>13.253342628479004</v>
      </c>
      <c r="Z94" s="7">
        <v>13.253342628479004</v>
      </c>
      <c r="AA94" s="7">
        <v>14.067364692687988</v>
      </c>
    </row>
    <row r="95" spans="1:27" x14ac:dyDescent="0.25">
      <c r="A95" s="1" t="s">
        <v>130</v>
      </c>
      <c r="B95" s="1" t="s">
        <v>131</v>
      </c>
      <c r="C95" s="3" t="s">
        <v>32</v>
      </c>
      <c r="D95" s="4" t="s">
        <v>29</v>
      </c>
      <c r="E95" s="5">
        <v>4356918</v>
      </c>
      <c r="F95" s="5">
        <v>3808794</v>
      </c>
      <c r="G95" s="5">
        <v>26381</v>
      </c>
      <c r="H95" s="5">
        <v>401947</v>
      </c>
      <c r="I95" s="5">
        <v>195</v>
      </c>
      <c r="J95" s="5">
        <v>1063</v>
      </c>
      <c r="K95" s="5">
        <v>0</v>
      </c>
      <c r="L95" s="6">
        <v>4.1072654724121094</v>
      </c>
      <c r="M95" s="6">
        <v>2.8555033206939697</v>
      </c>
      <c r="N95" s="6">
        <v>1.2517622709274292</v>
      </c>
      <c r="O95" s="6">
        <v>0.39405301213264465</v>
      </c>
      <c r="P95" s="6">
        <v>0.62668317556381226</v>
      </c>
      <c r="Q95" s="6">
        <v>6.7699999809265137</v>
      </c>
      <c r="R95" s="6">
        <v>0</v>
      </c>
      <c r="S95" s="6">
        <v>53.738189697265625</v>
      </c>
      <c r="T95" s="6">
        <v>0.68786954879760742</v>
      </c>
      <c r="U95" s="6">
        <v>13528.7177734375</v>
      </c>
      <c r="V95" s="6">
        <v>4.4756405986845493E-3</v>
      </c>
      <c r="W95" s="6">
        <v>5.0845136865973473E-3</v>
      </c>
      <c r="X95" s="6">
        <v>9.4907026290893555</v>
      </c>
      <c r="Y95" s="7">
        <v>12.47986888885498</v>
      </c>
      <c r="Z95" s="7">
        <v>12.47986888885498</v>
      </c>
      <c r="AA95" s="7">
        <v>13.29896068572998</v>
      </c>
    </row>
    <row r="96" spans="1:27" x14ac:dyDescent="0.25">
      <c r="A96" s="1" t="s">
        <v>281</v>
      </c>
      <c r="B96" s="1" t="s">
        <v>282</v>
      </c>
      <c r="C96" s="3" t="s">
        <v>50</v>
      </c>
      <c r="D96" s="4" t="s">
        <v>29</v>
      </c>
      <c r="E96" s="5">
        <v>400899</v>
      </c>
      <c r="F96" s="5">
        <v>340817</v>
      </c>
      <c r="G96" s="5">
        <v>7435</v>
      </c>
      <c r="H96" s="5">
        <v>50614</v>
      </c>
      <c r="I96" s="5">
        <v>5126</v>
      </c>
      <c r="J96" s="5">
        <v>1716</v>
      </c>
      <c r="K96" s="5">
        <v>0</v>
      </c>
      <c r="L96" s="6">
        <v>8.1881990432739258</v>
      </c>
      <c r="M96" s="6">
        <v>2.6348974704742432</v>
      </c>
      <c r="N96" s="6">
        <v>5.5533013343811035</v>
      </c>
      <c r="O96" s="6">
        <v>1.8423035144805908</v>
      </c>
      <c r="P96" s="6">
        <v>1.8423035144805908</v>
      </c>
      <c r="Q96" s="6">
        <v>14.520000457763672</v>
      </c>
      <c r="R96" s="6">
        <v>0.1677698940038681</v>
      </c>
      <c r="S96" s="6">
        <v>71.885711669921875</v>
      </c>
      <c r="T96" s="6">
        <v>2.1349482536315918</v>
      </c>
      <c r="U96" s="6">
        <v>145.04487609863281</v>
      </c>
      <c r="V96" s="6">
        <v>1.3195343017578125</v>
      </c>
      <c r="W96" s="6">
        <v>1.4719226360321045</v>
      </c>
      <c r="X96" s="6">
        <v>13.178535461425781</v>
      </c>
      <c r="Y96" s="7">
        <v>15.461623191833496</v>
      </c>
      <c r="Z96" s="7">
        <v>15.461623191833496</v>
      </c>
      <c r="AA96" s="7">
        <v>16.723752975463867</v>
      </c>
    </row>
    <row r="97" spans="1:27" x14ac:dyDescent="0.25">
      <c r="A97" s="1" t="s">
        <v>132</v>
      </c>
      <c r="B97" s="1" t="s">
        <v>133</v>
      </c>
      <c r="C97" s="3" t="s">
        <v>32</v>
      </c>
      <c r="D97" s="4" t="s">
        <v>29</v>
      </c>
      <c r="E97" s="5">
        <v>1375790</v>
      </c>
      <c r="F97" s="5">
        <v>1101961</v>
      </c>
      <c r="G97" s="5">
        <v>11367</v>
      </c>
      <c r="H97" s="5">
        <v>148646</v>
      </c>
      <c r="I97" s="5">
        <v>5348</v>
      </c>
      <c r="J97" s="5">
        <v>796</v>
      </c>
      <c r="K97" s="5">
        <v>0</v>
      </c>
      <c r="L97" s="6">
        <v>4.5912957191467285</v>
      </c>
      <c r="M97" s="6">
        <v>0.68491911888122559</v>
      </c>
      <c r="N97" s="6">
        <v>3.906376838684082</v>
      </c>
      <c r="O97" s="6">
        <v>1.3380796909332275</v>
      </c>
      <c r="P97" s="6">
        <v>1.3380796909332275</v>
      </c>
      <c r="Q97" s="6">
        <v>12.479999542236328</v>
      </c>
      <c r="R97" s="6">
        <v>-2.4089948274195194E-3</v>
      </c>
      <c r="S97" s="6">
        <v>56.656352996826172</v>
      </c>
      <c r="T97" s="6">
        <v>1.0209928750991821</v>
      </c>
      <c r="U97" s="6">
        <v>212.5467529296875</v>
      </c>
      <c r="V97" s="6">
        <v>0.38872212171554565</v>
      </c>
      <c r="W97" s="6">
        <v>0.48036158084869385</v>
      </c>
      <c r="X97" s="6">
        <v>10.664499282836914</v>
      </c>
      <c r="Y97" s="7">
        <v>13.421501159667969</v>
      </c>
      <c r="Z97" s="7">
        <v>13.421501159667969</v>
      </c>
      <c r="AA97" s="7">
        <v>14.493735313415527</v>
      </c>
    </row>
    <row r="98" spans="1:27" x14ac:dyDescent="0.25">
      <c r="A98" s="1" t="s">
        <v>134</v>
      </c>
      <c r="B98" s="1" t="s">
        <v>369</v>
      </c>
      <c r="C98" s="3" t="s">
        <v>50</v>
      </c>
      <c r="D98" s="4" t="s">
        <v>29</v>
      </c>
      <c r="E98" s="5">
        <v>28356</v>
      </c>
      <c r="F98" s="5">
        <v>0</v>
      </c>
      <c r="G98" s="5">
        <v>0</v>
      </c>
      <c r="H98" s="5">
        <v>21020</v>
      </c>
      <c r="I98" s="5">
        <v>0</v>
      </c>
      <c r="J98" s="5">
        <v>0</v>
      </c>
      <c r="K98" s="5">
        <v>0</v>
      </c>
      <c r="L98" s="6">
        <v>4.8301000595092773</v>
      </c>
      <c r="M98" s="6">
        <v>4.6524602919816971E-2</v>
      </c>
      <c r="N98" s="6">
        <v>4.7835750579833984</v>
      </c>
      <c r="O98" s="6">
        <v>-3.5369977951049805</v>
      </c>
      <c r="P98" s="6">
        <v>-3.5369977951049805</v>
      </c>
      <c r="Q98" s="6">
        <v>-5.559999942779541</v>
      </c>
      <c r="R98" s="6">
        <v>0</v>
      </c>
      <c r="S98" s="6">
        <v>193.76947021484375</v>
      </c>
      <c r="T98" s="6">
        <v>0</v>
      </c>
      <c r="U98" s="6">
        <v>0</v>
      </c>
      <c r="V98" s="6">
        <v>0</v>
      </c>
      <c r="W98" s="6">
        <v>0</v>
      </c>
      <c r="X98" s="6">
        <v>71.855880737304688</v>
      </c>
      <c r="Y98" s="7">
        <v>0</v>
      </c>
      <c r="Z98" s="7">
        <v>0</v>
      </c>
      <c r="AA98" s="7">
        <v>0</v>
      </c>
    </row>
    <row r="99" spans="1:27" x14ac:dyDescent="0.25">
      <c r="A99" s="1" t="s">
        <v>135</v>
      </c>
      <c r="B99" s="1" t="s">
        <v>136</v>
      </c>
      <c r="C99" s="3" t="s">
        <v>32</v>
      </c>
      <c r="D99" s="4" t="s">
        <v>29</v>
      </c>
      <c r="E99" s="5">
        <v>4985355</v>
      </c>
      <c r="F99" s="5">
        <v>3864781</v>
      </c>
      <c r="G99" s="5">
        <v>14051</v>
      </c>
      <c r="H99" s="5">
        <v>547428</v>
      </c>
      <c r="I99" s="5">
        <v>596</v>
      </c>
      <c r="J99" s="5">
        <v>109</v>
      </c>
      <c r="K99" s="5">
        <v>0</v>
      </c>
      <c r="L99" s="6">
        <v>3.6025855541229248</v>
      </c>
      <c r="M99" s="6">
        <v>2.2085926532745361</v>
      </c>
      <c r="N99" s="6">
        <v>1.3939929008483887</v>
      </c>
      <c r="O99" s="6">
        <v>0.32628598809242249</v>
      </c>
      <c r="P99" s="6">
        <v>0.58703809976577759</v>
      </c>
      <c r="Q99" s="6">
        <v>5.2899999618530273</v>
      </c>
      <c r="R99" s="6">
        <v>-3.5245931940153241E-5</v>
      </c>
      <c r="S99" s="6">
        <v>75.962150573730469</v>
      </c>
      <c r="T99" s="6">
        <v>0.36224821209907532</v>
      </c>
      <c r="U99" s="6">
        <v>2357.55029296875</v>
      </c>
      <c r="V99" s="6">
        <v>1.1955016292631626E-2</v>
      </c>
      <c r="W99" s="6">
        <v>1.5365450643002987E-2</v>
      </c>
      <c r="X99" s="6">
        <v>11.070919990539551</v>
      </c>
      <c r="Y99" s="7">
        <v>14.494631767272949</v>
      </c>
      <c r="Z99" s="7">
        <v>14.494631767272949</v>
      </c>
      <c r="AA99" s="7">
        <v>14.869913101196289</v>
      </c>
    </row>
    <row r="100" spans="1:27" x14ac:dyDescent="0.25">
      <c r="A100" s="1" t="s">
        <v>137</v>
      </c>
      <c r="B100" s="1" t="s">
        <v>138</v>
      </c>
      <c r="C100" s="3" t="s">
        <v>57</v>
      </c>
      <c r="D100" s="4" t="s">
        <v>29</v>
      </c>
      <c r="E100" s="5">
        <v>2180018</v>
      </c>
      <c r="F100" s="5">
        <v>1497448</v>
      </c>
      <c r="G100" s="5">
        <v>18048</v>
      </c>
      <c r="H100" s="5">
        <v>182836</v>
      </c>
      <c r="I100" s="5">
        <v>13816</v>
      </c>
      <c r="J100" s="5">
        <v>3009</v>
      </c>
      <c r="K100" s="5">
        <v>0</v>
      </c>
      <c r="L100" s="6">
        <v>4.743441104888916</v>
      </c>
      <c r="M100" s="6">
        <v>1.477530837059021</v>
      </c>
      <c r="N100" s="6">
        <v>3.2659101486206055</v>
      </c>
      <c r="O100" s="6">
        <v>0.78465050458908081</v>
      </c>
      <c r="P100" s="6">
        <v>0.74734121561050415</v>
      </c>
      <c r="Q100" s="6">
        <v>8.8299999237060547</v>
      </c>
      <c r="R100" s="6">
        <v>3.6072596907615662E-2</v>
      </c>
      <c r="S100" s="6">
        <v>73.66156005859375</v>
      </c>
      <c r="T100" s="6">
        <v>1.1908972263336182</v>
      </c>
      <c r="U100" s="6">
        <v>130.63114929199219</v>
      </c>
      <c r="V100" s="6">
        <v>0.91935020685195923</v>
      </c>
      <c r="W100" s="6">
        <v>0.91164875030517578</v>
      </c>
      <c r="X100" s="6">
        <v>8.7688055038452148</v>
      </c>
      <c r="Y100" s="7">
        <v>11.90329647064209</v>
      </c>
      <c r="Z100" s="7">
        <v>11.90329647064209</v>
      </c>
      <c r="AA100" s="7">
        <v>13.047937393188477</v>
      </c>
    </row>
    <row r="101" spans="1:27" x14ac:dyDescent="0.25">
      <c r="A101" s="1" t="s">
        <v>283</v>
      </c>
      <c r="B101" s="1" t="s">
        <v>284</v>
      </c>
      <c r="C101" s="3" t="s">
        <v>57</v>
      </c>
      <c r="D101" s="4" t="s">
        <v>29</v>
      </c>
      <c r="E101" s="5">
        <v>406033</v>
      </c>
      <c r="F101" s="5">
        <v>319131</v>
      </c>
      <c r="G101" s="5">
        <v>2028</v>
      </c>
      <c r="H101" s="5">
        <v>57666</v>
      </c>
      <c r="I101" s="5">
        <v>1999</v>
      </c>
      <c r="J101" s="5">
        <v>2242</v>
      </c>
      <c r="K101" s="5">
        <v>0</v>
      </c>
      <c r="L101" s="6">
        <v>4.952538013458252</v>
      </c>
      <c r="M101" s="6">
        <v>0.4532928466796875</v>
      </c>
      <c r="N101" s="6">
        <v>4.4992451667785645</v>
      </c>
      <c r="O101" s="6">
        <v>1.130481481552124</v>
      </c>
      <c r="P101" s="6">
        <v>1.1057560443878174</v>
      </c>
      <c r="Q101" s="6">
        <v>7.8899998664855957</v>
      </c>
      <c r="R101" s="6">
        <v>0.1112033873796463</v>
      </c>
      <c r="S101" s="6">
        <v>69.328071594238281</v>
      </c>
      <c r="T101" s="6">
        <v>0.63146293163299561</v>
      </c>
      <c r="U101" s="6">
        <v>101.45072174072266</v>
      </c>
      <c r="V101" s="6">
        <v>0.49232450127601624</v>
      </c>
      <c r="W101" s="6">
        <v>0.6224331259727478</v>
      </c>
      <c r="X101" s="6">
        <v>14.499955177307129</v>
      </c>
      <c r="Y101" s="7">
        <v>19.312459945678711</v>
      </c>
      <c r="Z101" s="7">
        <v>19.312459945678711</v>
      </c>
      <c r="AA101" s="7">
        <v>19.984231948852539</v>
      </c>
    </row>
    <row r="102" spans="1:27" x14ac:dyDescent="0.25">
      <c r="A102" s="1" t="s">
        <v>139</v>
      </c>
      <c r="B102" s="1" t="s">
        <v>140</v>
      </c>
      <c r="C102" s="3" t="s">
        <v>35</v>
      </c>
      <c r="D102" s="4" t="s">
        <v>29</v>
      </c>
      <c r="E102" s="5">
        <v>1015573</v>
      </c>
      <c r="F102" s="5">
        <v>784144</v>
      </c>
      <c r="G102" s="5">
        <v>7667</v>
      </c>
      <c r="H102" s="5">
        <v>100287</v>
      </c>
      <c r="I102" s="5">
        <v>415</v>
      </c>
      <c r="J102" s="5">
        <v>1582</v>
      </c>
      <c r="K102" s="5">
        <v>0</v>
      </c>
      <c r="L102" s="6">
        <v>4.9648613929748535</v>
      </c>
      <c r="M102" s="6">
        <v>1.0720974206924438</v>
      </c>
      <c r="N102" s="6">
        <v>3.8927640914916992</v>
      </c>
      <c r="O102" s="6">
        <v>1.1021006107330322</v>
      </c>
      <c r="P102" s="6">
        <v>1.1051782369613647</v>
      </c>
      <c r="Q102" s="6">
        <v>11.010000228881836</v>
      </c>
      <c r="R102" s="6">
        <v>5.8805458247661591E-3</v>
      </c>
      <c r="S102" s="6">
        <v>67.352104187011719</v>
      </c>
      <c r="T102" s="6">
        <v>0.96828663349151611</v>
      </c>
      <c r="U102" s="6">
        <v>1847.4698486328125</v>
      </c>
      <c r="V102" s="6">
        <v>4.0863629430532455E-2</v>
      </c>
      <c r="W102" s="6">
        <v>5.2411496639251709E-2</v>
      </c>
      <c r="X102" s="6">
        <v>10.727081298828125</v>
      </c>
      <c r="Y102" s="7">
        <v>14.483716011047363</v>
      </c>
      <c r="Z102" s="7">
        <v>14.483716011047363</v>
      </c>
      <c r="AA102" s="7">
        <v>15.513060569763184</v>
      </c>
    </row>
    <row r="103" spans="1:27" x14ac:dyDescent="0.25">
      <c r="A103" s="1" t="s">
        <v>141</v>
      </c>
      <c r="B103" s="1" t="s">
        <v>142</v>
      </c>
      <c r="C103" s="3" t="s">
        <v>35</v>
      </c>
      <c r="D103" s="4" t="s">
        <v>29</v>
      </c>
      <c r="E103" s="5">
        <v>1672541</v>
      </c>
      <c r="F103" s="5">
        <v>1418266</v>
      </c>
      <c r="G103" s="5">
        <v>8783</v>
      </c>
      <c r="H103" s="5">
        <v>196829</v>
      </c>
      <c r="I103" s="5">
        <v>2834</v>
      </c>
      <c r="J103" s="5">
        <v>2130</v>
      </c>
      <c r="K103" s="5">
        <v>0</v>
      </c>
      <c r="L103" s="6">
        <v>4.3103017807006836</v>
      </c>
      <c r="M103" s="6">
        <v>1.7353744506835938</v>
      </c>
      <c r="N103" s="6">
        <v>2.5749275684356689</v>
      </c>
      <c r="O103" s="6">
        <v>0.46974435448646545</v>
      </c>
      <c r="P103" s="6">
        <v>0.38080832362174988</v>
      </c>
      <c r="Q103" s="6">
        <v>3.1800000667572021</v>
      </c>
      <c r="R103" s="6">
        <v>-1.0993228293955326E-2</v>
      </c>
      <c r="S103" s="6">
        <v>80.421791076660156</v>
      </c>
      <c r="T103" s="6">
        <v>0.61546587944030762</v>
      </c>
      <c r="U103" s="6">
        <v>309.91531372070313</v>
      </c>
      <c r="V103" s="6">
        <v>0.1694427877664566</v>
      </c>
      <c r="W103" s="6">
        <v>0.19859163463115692</v>
      </c>
      <c r="X103" s="6">
        <v>12.38203239440918</v>
      </c>
      <c r="Y103" s="7">
        <v>15.414424896240234</v>
      </c>
      <c r="Z103" s="7">
        <v>15.414424896240234</v>
      </c>
      <c r="AA103" s="7">
        <v>16.10179328918457</v>
      </c>
    </row>
    <row r="104" spans="1:27" x14ac:dyDescent="0.25">
      <c r="A104" s="1" t="s">
        <v>143</v>
      </c>
      <c r="B104" s="1" t="s">
        <v>144</v>
      </c>
      <c r="C104" s="3" t="s">
        <v>35</v>
      </c>
      <c r="D104" s="4" t="s">
        <v>29</v>
      </c>
      <c r="E104" s="5">
        <v>1813189</v>
      </c>
      <c r="F104" s="5">
        <v>1390661</v>
      </c>
      <c r="G104" s="5">
        <v>16726</v>
      </c>
      <c r="H104" s="5">
        <v>130802</v>
      </c>
      <c r="I104" s="5">
        <v>1292</v>
      </c>
      <c r="J104" s="5">
        <v>398</v>
      </c>
      <c r="K104" s="5">
        <v>700</v>
      </c>
      <c r="L104" s="6">
        <v>4.2017769813537598</v>
      </c>
      <c r="M104" s="6">
        <v>1.0032404661178589</v>
      </c>
      <c r="N104" s="6">
        <v>3.1985363960266113</v>
      </c>
      <c r="O104" s="6">
        <v>0.35118362307548523</v>
      </c>
      <c r="P104" s="6">
        <v>0.20509582757949829</v>
      </c>
      <c r="Q104" s="6">
        <v>2.7599999904632568</v>
      </c>
      <c r="R104" s="6">
        <v>6.391716655343771E-3</v>
      </c>
      <c r="S104" s="6">
        <v>83.601158142089844</v>
      </c>
      <c r="T104" s="6">
        <v>1.1884435415267944</v>
      </c>
      <c r="U104" s="6">
        <v>1294.58203125</v>
      </c>
      <c r="V104" s="6">
        <v>7.1255668997764587E-2</v>
      </c>
      <c r="W104" s="6">
        <v>9.180133044719696E-2</v>
      </c>
      <c r="X104" s="6">
        <v>10.737197875976563</v>
      </c>
      <c r="Y104" s="7">
        <v>0</v>
      </c>
      <c r="Z104" s="7">
        <v>0</v>
      </c>
      <c r="AA104" s="7">
        <v>0</v>
      </c>
    </row>
    <row r="105" spans="1:27" x14ac:dyDescent="0.25">
      <c r="A105" s="1" t="s">
        <v>145</v>
      </c>
      <c r="B105" s="1" t="s">
        <v>146</v>
      </c>
      <c r="C105" s="3" t="s">
        <v>32</v>
      </c>
      <c r="D105" s="4" t="s">
        <v>29</v>
      </c>
      <c r="E105" s="5">
        <v>4297357</v>
      </c>
      <c r="F105" s="5">
        <v>3348056</v>
      </c>
      <c r="G105" s="5">
        <v>31331</v>
      </c>
      <c r="H105" s="5">
        <v>473782</v>
      </c>
      <c r="I105" s="5">
        <v>842</v>
      </c>
      <c r="J105" s="5">
        <v>3911</v>
      </c>
      <c r="K105" s="5">
        <v>0</v>
      </c>
      <c r="L105" s="6">
        <v>4.4163274765014648</v>
      </c>
      <c r="M105" s="6">
        <v>2.422745943069458</v>
      </c>
      <c r="N105" s="6">
        <v>1.9935816526412964</v>
      </c>
      <c r="O105" s="6">
        <v>0.41113805770874023</v>
      </c>
      <c r="P105" s="6">
        <v>0.41113805770874023</v>
      </c>
      <c r="Q105" s="6">
        <v>3.619999885559082</v>
      </c>
      <c r="R105" s="6">
        <v>1.3691593194380403E-3</v>
      </c>
      <c r="S105" s="6">
        <v>72.669731140136719</v>
      </c>
      <c r="T105" s="6">
        <v>0.92712080478668213</v>
      </c>
      <c r="U105" s="6">
        <v>3721.021484375</v>
      </c>
      <c r="V105" s="6">
        <v>1.9593438133597374E-2</v>
      </c>
      <c r="W105" s="6">
        <v>2.491576224565506E-2</v>
      </c>
      <c r="X105" s="6">
        <v>12.092632293701172</v>
      </c>
      <c r="Y105" s="7">
        <v>18.466264724731445</v>
      </c>
      <c r="Z105" s="7">
        <v>18.466264724731445</v>
      </c>
      <c r="AA105" s="7">
        <v>19.627117156982422</v>
      </c>
    </row>
    <row r="106" spans="1:27" x14ac:dyDescent="0.25">
      <c r="A106" s="1" t="s">
        <v>285</v>
      </c>
      <c r="B106" s="1" t="s">
        <v>96</v>
      </c>
      <c r="C106" s="3" t="s">
        <v>86</v>
      </c>
      <c r="D106" s="4" t="s">
        <v>29</v>
      </c>
      <c r="E106" s="5">
        <v>798886</v>
      </c>
      <c r="F106" s="5">
        <v>382241</v>
      </c>
      <c r="G106" s="5">
        <v>2732</v>
      </c>
      <c r="H106" s="5">
        <v>66192</v>
      </c>
      <c r="I106" s="5">
        <v>1080</v>
      </c>
      <c r="J106" s="5">
        <v>452</v>
      </c>
      <c r="K106" s="5">
        <v>0</v>
      </c>
      <c r="L106" s="6">
        <v>3.8812658786773682</v>
      </c>
      <c r="M106" s="6">
        <v>1.2322124242782593</v>
      </c>
      <c r="N106" s="6">
        <v>2.6490535736083984</v>
      </c>
      <c r="O106" s="6">
        <v>0.66707760095596313</v>
      </c>
      <c r="P106" s="6">
        <v>0.66514503955841064</v>
      </c>
      <c r="Q106" s="6">
        <v>7.5500001907348633</v>
      </c>
      <c r="R106" s="6">
        <v>-9.7141340374946594E-3</v>
      </c>
      <c r="S106" s="6">
        <v>85.064613342285156</v>
      </c>
      <c r="T106" s="6">
        <v>0.70966017246246338</v>
      </c>
      <c r="U106" s="6">
        <v>252.96296691894531</v>
      </c>
      <c r="V106" s="6">
        <v>0.13518825173377991</v>
      </c>
      <c r="W106" s="6">
        <v>0.28053915500640869</v>
      </c>
      <c r="X106" s="6">
        <v>10.919730186462402</v>
      </c>
      <c r="Y106" s="7">
        <v>16.967988967895508</v>
      </c>
      <c r="Z106" s="7">
        <v>16.967988967895508</v>
      </c>
      <c r="AA106" s="7">
        <v>17.538839340209961</v>
      </c>
    </row>
    <row r="107" spans="1:27" x14ac:dyDescent="0.25">
      <c r="A107" s="1" t="s">
        <v>286</v>
      </c>
      <c r="B107" s="1" t="s">
        <v>287</v>
      </c>
      <c r="C107" s="3" t="s">
        <v>32</v>
      </c>
      <c r="D107" s="4" t="s">
        <v>29</v>
      </c>
      <c r="E107" s="5">
        <v>536598</v>
      </c>
      <c r="F107" s="5">
        <v>378436</v>
      </c>
      <c r="G107" s="5">
        <v>3771</v>
      </c>
      <c r="H107" s="5">
        <v>34491</v>
      </c>
      <c r="I107" s="5">
        <v>1415</v>
      </c>
      <c r="J107" s="5">
        <v>2466</v>
      </c>
      <c r="K107" s="5">
        <v>0</v>
      </c>
      <c r="L107" s="6">
        <v>4.0575685501098633</v>
      </c>
      <c r="M107" s="6">
        <v>0.96708333492279053</v>
      </c>
      <c r="N107" s="6">
        <v>3.0904850959777832</v>
      </c>
      <c r="O107" s="6">
        <v>0.44262433052062988</v>
      </c>
      <c r="P107" s="6">
        <v>0.44262433052062988</v>
      </c>
      <c r="Q107" s="6">
        <v>6.869999885559082</v>
      </c>
      <c r="R107" s="6">
        <v>1.9255489110946655E-2</v>
      </c>
      <c r="S107" s="6">
        <v>83.445205688476563</v>
      </c>
      <c r="T107" s="6">
        <v>0.98663812875747681</v>
      </c>
      <c r="U107" s="6">
        <v>266.50177001953125</v>
      </c>
      <c r="V107" s="6">
        <v>0.26369833946228027</v>
      </c>
      <c r="W107" s="6">
        <v>0.37021824717521667</v>
      </c>
      <c r="X107" s="6">
        <v>8.4114265441894531</v>
      </c>
      <c r="Y107" s="7">
        <v>13.158308982849121</v>
      </c>
      <c r="Z107" s="7">
        <v>13.158308982849121</v>
      </c>
      <c r="AA107" s="7">
        <v>14.317426681518555</v>
      </c>
    </row>
    <row r="108" spans="1:27" x14ac:dyDescent="0.25">
      <c r="A108" s="1" t="s">
        <v>147</v>
      </c>
      <c r="B108" s="1" t="s">
        <v>148</v>
      </c>
      <c r="C108" s="3" t="s">
        <v>57</v>
      </c>
      <c r="D108" s="4" t="s">
        <v>29</v>
      </c>
      <c r="E108" s="5">
        <v>7436950</v>
      </c>
      <c r="F108" s="5">
        <v>5483867</v>
      </c>
      <c r="G108" s="5">
        <v>88131</v>
      </c>
      <c r="H108" s="5">
        <v>974689</v>
      </c>
      <c r="I108" s="5">
        <v>51282</v>
      </c>
      <c r="J108" s="5">
        <v>4319</v>
      </c>
      <c r="K108" s="5">
        <v>0</v>
      </c>
      <c r="L108" s="6">
        <v>4.8150925636291504</v>
      </c>
      <c r="M108" s="6">
        <v>0.76717245578765869</v>
      </c>
      <c r="N108" s="6">
        <v>4.0479202270507813</v>
      </c>
      <c r="O108" s="6">
        <v>1.2005269527435303</v>
      </c>
      <c r="P108" s="6">
        <v>1.4531036615371704</v>
      </c>
      <c r="Q108" s="6">
        <v>10.920000076293945</v>
      </c>
      <c r="R108" s="6">
        <v>7.9517260193824768E-2</v>
      </c>
      <c r="S108" s="6">
        <v>59.571189880371094</v>
      </c>
      <c r="T108" s="6">
        <v>1.5816768407821655</v>
      </c>
      <c r="U108" s="6">
        <v>171.85562133789063</v>
      </c>
      <c r="V108" s="6">
        <v>0.68955689668655396</v>
      </c>
      <c r="W108" s="6">
        <v>0.92035210132598877</v>
      </c>
      <c r="X108" s="6">
        <v>13.600210189819336</v>
      </c>
      <c r="Y108" s="7">
        <v>13.748797416687012</v>
      </c>
      <c r="Z108" s="7">
        <v>13.748797416687012</v>
      </c>
      <c r="AA108" s="7">
        <v>14.969911575317383</v>
      </c>
    </row>
    <row r="109" spans="1:27" x14ac:dyDescent="0.25">
      <c r="A109" s="1" t="s">
        <v>149</v>
      </c>
      <c r="B109" s="1" t="s">
        <v>150</v>
      </c>
      <c r="C109" s="3" t="s">
        <v>32</v>
      </c>
      <c r="D109" s="4" t="s">
        <v>29</v>
      </c>
      <c r="E109" s="5">
        <v>1585894</v>
      </c>
      <c r="F109" s="5">
        <v>1164921</v>
      </c>
      <c r="G109" s="5">
        <v>13219</v>
      </c>
      <c r="H109" s="5">
        <v>180647</v>
      </c>
      <c r="I109" s="5">
        <v>3173</v>
      </c>
      <c r="J109" s="5">
        <v>2844</v>
      </c>
      <c r="K109" s="5">
        <v>0</v>
      </c>
      <c r="L109" s="6">
        <v>4.8619599342346191</v>
      </c>
      <c r="M109" s="6">
        <v>1.103812575340271</v>
      </c>
      <c r="N109" s="6">
        <v>3.7581472396850586</v>
      </c>
      <c r="O109" s="6">
        <v>0.96211141347885132</v>
      </c>
      <c r="P109" s="6">
        <v>0.96256536245346069</v>
      </c>
      <c r="Q109" s="6">
        <v>8.8100004196166992</v>
      </c>
      <c r="R109" s="6">
        <v>-7.9618534073233604E-3</v>
      </c>
      <c r="S109" s="6">
        <v>63.104244232177734</v>
      </c>
      <c r="T109" s="6">
        <v>1.1220228672027588</v>
      </c>
      <c r="U109" s="6">
        <v>416.60888671875</v>
      </c>
      <c r="V109" s="6">
        <v>0.20007643103599548</v>
      </c>
      <c r="W109" s="6">
        <v>0.26932284235954285</v>
      </c>
      <c r="X109" s="6">
        <v>12.619826316833496</v>
      </c>
      <c r="Y109" s="7">
        <v>16.271747589111328</v>
      </c>
      <c r="Z109" s="7">
        <v>16.271747589111328</v>
      </c>
      <c r="AA109" s="7">
        <v>17.403652191162109</v>
      </c>
    </row>
    <row r="110" spans="1:27" x14ac:dyDescent="0.25">
      <c r="A110" s="1" t="s">
        <v>151</v>
      </c>
      <c r="B110" s="1" t="s">
        <v>152</v>
      </c>
      <c r="C110" s="3" t="s">
        <v>35</v>
      </c>
      <c r="D110" s="4" t="s">
        <v>29</v>
      </c>
      <c r="E110" s="5">
        <v>2461701</v>
      </c>
      <c r="F110" s="5">
        <v>1963619</v>
      </c>
      <c r="G110" s="5">
        <v>22696</v>
      </c>
      <c r="H110" s="5">
        <v>225877</v>
      </c>
      <c r="I110" s="5">
        <v>9780</v>
      </c>
      <c r="J110" s="5">
        <v>4674</v>
      </c>
      <c r="K110" s="5">
        <v>0</v>
      </c>
      <c r="L110" s="6">
        <v>4.7565374374389648</v>
      </c>
      <c r="M110" s="6">
        <v>2.041816234588623</v>
      </c>
      <c r="N110" s="6">
        <v>2.7147212028503418</v>
      </c>
      <c r="O110" s="6">
        <v>0.36703601479530334</v>
      </c>
      <c r="P110" s="6">
        <v>0.44796901941299438</v>
      </c>
      <c r="Q110" s="6">
        <v>4.6999998092651367</v>
      </c>
      <c r="R110" s="6">
        <v>7.8963436186313629E-2</v>
      </c>
      <c r="S110" s="6">
        <v>84.122886657714844</v>
      </c>
      <c r="T110" s="6">
        <v>1.1426184177398682</v>
      </c>
      <c r="U110" s="6">
        <v>232.06544494628906</v>
      </c>
      <c r="V110" s="6">
        <v>0.4010235071182251</v>
      </c>
      <c r="W110" s="6">
        <v>0.49236902594566345</v>
      </c>
      <c r="X110" s="6">
        <v>10.968130111694336</v>
      </c>
      <c r="Y110" s="7">
        <v>13.131388664245605</v>
      </c>
      <c r="Z110" s="7">
        <v>13.131388664245605</v>
      </c>
      <c r="AA110" s="7">
        <v>14.291370391845703</v>
      </c>
    </row>
    <row r="111" spans="1:27" x14ac:dyDescent="0.25">
      <c r="A111" s="1" t="s">
        <v>153</v>
      </c>
      <c r="B111" s="1" t="s">
        <v>154</v>
      </c>
      <c r="C111" s="3" t="s">
        <v>32</v>
      </c>
      <c r="D111" s="4" t="s">
        <v>29</v>
      </c>
      <c r="E111" s="5">
        <v>1690614</v>
      </c>
      <c r="F111" s="5">
        <v>1344118</v>
      </c>
      <c r="G111" s="5">
        <v>13600</v>
      </c>
      <c r="H111" s="5">
        <v>136695</v>
      </c>
      <c r="I111" s="5">
        <v>4675</v>
      </c>
      <c r="J111" s="5">
        <v>5741</v>
      </c>
      <c r="K111" s="5">
        <v>0</v>
      </c>
      <c r="L111" s="6">
        <v>4.7803769111633301</v>
      </c>
      <c r="M111" s="6">
        <v>1.9187709093093872</v>
      </c>
      <c r="N111" s="6">
        <v>2.8616058826446533</v>
      </c>
      <c r="O111" s="6">
        <v>0.4261339008808136</v>
      </c>
      <c r="P111" s="6">
        <v>0.39880779385566711</v>
      </c>
      <c r="Q111" s="6">
        <v>4.4800000190734863</v>
      </c>
      <c r="R111" s="6">
        <v>4.9230670556426048E-3</v>
      </c>
      <c r="S111" s="6">
        <v>75.848304748535156</v>
      </c>
      <c r="T111" s="6">
        <v>1.0016807317733765</v>
      </c>
      <c r="U111" s="6">
        <v>290.90908813476563</v>
      </c>
      <c r="V111" s="6">
        <v>0.27652674913406372</v>
      </c>
      <c r="W111" s="6">
        <v>0.34432774782180786</v>
      </c>
      <c r="X111" s="6">
        <v>9.9711580276489258</v>
      </c>
      <c r="Y111" s="7">
        <v>0</v>
      </c>
      <c r="Z111" s="7">
        <v>0</v>
      </c>
      <c r="AA111" s="7">
        <v>0</v>
      </c>
    </row>
    <row r="112" spans="1:27" x14ac:dyDescent="0.25">
      <c r="A112" s="1" t="s">
        <v>155</v>
      </c>
      <c r="B112" s="1" t="s">
        <v>156</v>
      </c>
      <c r="C112" s="3" t="s">
        <v>35</v>
      </c>
      <c r="D112" s="4" t="s">
        <v>29</v>
      </c>
      <c r="E112" s="5">
        <v>1063414</v>
      </c>
      <c r="F112" s="5">
        <v>897519</v>
      </c>
      <c r="G112" s="5">
        <v>8322</v>
      </c>
      <c r="H112" s="5">
        <v>132027</v>
      </c>
      <c r="I112" s="5">
        <v>2371</v>
      </c>
      <c r="J112" s="5">
        <v>3001</v>
      </c>
      <c r="K112" s="5">
        <v>0</v>
      </c>
      <c r="L112" s="6">
        <v>4.5520286560058594</v>
      </c>
      <c r="M112" s="6">
        <v>1.2306832075119019</v>
      </c>
      <c r="N112" s="6">
        <v>3.321345329284668</v>
      </c>
      <c r="O112" s="6">
        <v>0.55012005567550659</v>
      </c>
      <c r="P112" s="6">
        <v>0.58465492725372314</v>
      </c>
      <c r="Q112" s="6">
        <v>4.5500001907348633</v>
      </c>
      <c r="R112" s="6">
        <v>-5.8327671140432358E-3</v>
      </c>
      <c r="S112" s="6">
        <v>78.663917541503906</v>
      </c>
      <c r="T112" s="6">
        <v>0.91870427131652832</v>
      </c>
      <c r="U112" s="6">
        <v>350.99114990234375</v>
      </c>
      <c r="V112" s="6">
        <v>0.22296114265918732</v>
      </c>
      <c r="W112" s="6">
        <v>0.26174572110176086</v>
      </c>
      <c r="X112" s="6">
        <v>13.844301223754883</v>
      </c>
      <c r="Y112" s="7">
        <v>0</v>
      </c>
      <c r="Z112" s="7">
        <v>0</v>
      </c>
      <c r="AA112" s="7">
        <v>0</v>
      </c>
    </row>
    <row r="113" spans="1:27" x14ac:dyDescent="0.25">
      <c r="A113" s="1" t="s">
        <v>288</v>
      </c>
      <c r="B113" s="1" t="s">
        <v>289</v>
      </c>
      <c r="C113" s="3" t="s">
        <v>32</v>
      </c>
      <c r="D113" s="4" t="s">
        <v>29</v>
      </c>
      <c r="E113" s="5">
        <v>257012</v>
      </c>
      <c r="F113" s="5">
        <v>203884</v>
      </c>
      <c r="G113" s="5">
        <v>1135</v>
      </c>
      <c r="H113" s="5">
        <v>22097</v>
      </c>
      <c r="I113" s="5">
        <v>282</v>
      </c>
      <c r="J113" s="5">
        <v>16</v>
      </c>
      <c r="K113" s="5">
        <v>50</v>
      </c>
      <c r="L113" s="6">
        <v>4.290186882019043</v>
      </c>
      <c r="M113" s="6">
        <v>0.31213927268981934</v>
      </c>
      <c r="N113" s="6">
        <v>3.9780476093292236</v>
      </c>
      <c r="O113" s="6">
        <v>0.60506755113601685</v>
      </c>
      <c r="P113" s="6">
        <v>0.60506755113601685</v>
      </c>
      <c r="Q113" s="6">
        <v>7.5999999046325684</v>
      </c>
      <c r="R113" s="6">
        <v>1.3189759338274598E-3</v>
      </c>
      <c r="S113" s="6">
        <v>80.284103393554688</v>
      </c>
      <c r="T113" s="6">
        <v>0.55360722541809082</v>
      </c>
      <c r="U113" s="6">
        <v>402.48226928710938</v>
      </c>
      <c r="V113" s="6">
        <v>0.10972250252962112</v>
      </c>
      <c r="W113" s="6">
        <v>0.13754822313785553</v>
      </c>
      <c r="X113" s="6">
        <v>9.1118898391723633</v>
      </c>
      <c r="Y113" s="7">
        <v>13.94194507598877</v>
      </c>
      <c r="Z113" s="7">
        <v>13.94194507598877</v>
      </c>
      <c r="AA113" s="7">
        <v>14.616036415100098</v>
      </c>
    </row>
    <row r="114" spans="1:27" x14ac:dyDescent="0.25">
      <c r="A114" s="1" t="s">
        <v>157</v>
      </c>
      <c r="B114" s="1" t="s">
        <v>158</v>
      </c>
      <c r="C114" s="3" t="s">
        <v>32</v>
      </c>
      <c r="D114" s="4" t="s">
        <v>29</v>
      </c>
      <c r="E114" s="5">
        <v>1325939</v>
      </c>
      <c r="F114" s="5">
        <v>1161166</v>
      </c>
      <c r="G114" s="5">
        <v>9116</v>
      </c>
      <c r="H114" s="5">
        <v>124564</v>
      </c>
      <c r="I114" s="5">
        <v>429</v>
      </c>
      <c r="J114" s="5">
        <v>184</v>
      </c>
      <c r="K114" s="5">
        <v>0</v>
      </c>
      <c r="L114" s="6">
        <v>4.130983829498291</v>
      </c>
      <c r="M114" s="6">
        <v>1.3394664525985718</v>
      </c>
      <c r="N114" s="6">
        <v>2.7915174961090088</v>
      </c>
      <c r="O114" s="6">
        <v>0.75122296810150146</v>
      </c>
      <c r="P114" s="6">
        <v>0.75122296810150146</v>
      </c>
      <c r="Q114" s="6">
        <v>8.0100002288818359</v>
      </c>
      <c r="R114" s="6">
        <v>0</v>
      </c>
      <c r="S114" s="6">
        <v>66.740997314453125</v>
      </c>
      <c r="T114" s="6">
        <v>0.7789575457572937</v>
      </c>
      <c r="U114" s="6">
        <v>2124.941650390625</v>
      </c>
      <c r="V114" s="6">
        <v>3.2354429364204407E-2</v>
      </c>
      <c r="W114" s="6">
        <v>3.6657832562923431E-2</v>
      </c>
      <c r="X114" s="6">
        <v>10.626943588256836</v>
      </c>
      <c r="Y114" s="7">
        <v>0</v>
      </c>
      <c r="Z114" s="7">
        <v>0</v>
      </c>
      <c r="AA114" s="7">
        <v>0</v>
      </c>
    </row>
    <row r="115" spans="1:27" x14ac:dyDescent="0.25">
      <c r="A115" s="1" t="s">
        <v>159</v>
      </c>
      <c r="B115" s="1" t="s">
        <v>111</v>
      </c>
      <c r="C115" s="3" t="s">
        <v>44</v>
      </c>
      <c r="D115" s="4" t="s">
        <v>29</v>
      </c>
      <c r="E115" s="5">
        <v>2857828</v>
      </c>
      <c r="F115" s="5">
        <v>2324826</v>
      </c>
      <c r="G115" s="5">
        <v>16248</v>
      </c>
      <c r="H115" s="5">
        <v>208913</v>
      </c>
      <c r="I115" s="5">
        <v>1078</v>
      </c>
      <c r="J115" s="5">
        <v>4243</v>
      </c>
      <c r="K115" s="5">
        <v>17</v>
      </c>
      <c r="L115" s="6">
        <v>3.9574029445648193</v>
      </c>
      <c r="M115" s="6">
        <v>1.1712398529052734</v>
      </c>
      <c r="N115" s="6">
        <v>2.7861630916595459</v>
      </c>
      <c r="O115" s="6">
        <v>0.45560026168823242</v>
      </c>
      <c r="P115" s="6">
        <v>0.45560026168823242</v>
      </c>
      <c r="Q115" s="6">
        <v>6.0999999046325684</v>
      </c>
      <c r="R115" s="6">
        <v>7.664934266358614E-3</v>
      </c>
      <c r="S115" s="6">
        <v>83.480125427246094</v>
      </c>
      <c r="T115" s="6">
        <v>0.69404041767120361</v>
      </c>
      <c r="U115" s="6">
        <v>1507.235595703125</v>
      </c>
      <c r="V115" s="6">
        <v>3.7720955908298492E-2</v>
      </c>
      <c r="W115" s="6">
        <v>4.6047240495681763E-2</v>
      </c>
      <c r="X115" s="6">
        <v>8.5986404418945313</v>
      </c>
      <c r="Y115" s="7">
        <v>11.909948348999023</v>
      </c>
      <c r="Z115" s="7">
        <v>11.909948348999023</v>
      </c>
      <c r="AA115" s="7">
        <v>12.718418121337891</v>
      </c>
    </row>
    <row r="116" spans="1:27" x14ac:dyDescent="0.25">
      <c r="A116" s="1" t="s">
        <v>290</v>
      </c>
      <c r="B116" s="1" t="s">
        <v>67</v>
      </c>
      <c r="C116" s="3" t="s">
        <v>32</v>
      </c>
      <c r="D116" s="4" t="s">
        <v>29</v>
      </c>
      <c r="E116" s="5">
        <v>691189</v>
      </c>
      <c r="F116" s="5">
        <v>564100</v>
      </c>
      <c r="G116" s="5">
        <v>4349</v>
      </c>
      <c r="H116" s="5">
        <v>84473</v>
      </c>
      <c r="I116" s="5">
        <v>4319</v>
      </c>
      <c r="J116" s="5">
        <v>10</v>
      </c>
      <c r="K116" s="5">
        <v>0</v>
      </c>
      <c r="L116" s="6">
        <v>5.5388154983520508</v>
      </c>
      <c r="M116" s="6">
        <v>1.276303768157959</v>
      </c>
      <c r="N116" s="6">
        <v>4.2625117301940918</v>
      </c>
      <c r="O116" s="6">
        <v>1.2250963449478149</v>
      </c>
      <c r="P116" s="6">
        <v>1.2250963449478149</v>
      </c>
      <c r="Q116" s="6">
        <v>9.8500003814697266</v>
      </c>
      <c r="R116" s="6">
        <v>-2.4661171482875943E-4</v>
      </c>
      <c r="S116" s="6">
        <v>59.615291595458984</v>
      </c>
      <c r="T116" s="6">
        <v>0.76506423950195313</v>
      </c>
      <c r="U116" s="6">
        <v>100.69460296630859</v>
      </c>
      <c r="V116" s="6">
        <v>0.62486529350280762</v>
      </c>
      <c r="W116" s="6">
        <v>0.75978672504425049</v>
      </c>
      <c r="X116" s="6">
        <v>13.626979827880859</v>
      </c>
      <c r="Y116" s="7">
        <v>17.802627563476563</v>
      </c>
      <c r="Z116" s="7">
        <v>17.802627563476563</v>
      </c>
      <c r="AA116" s="7">
        <v>18.783252716064453</v>
      </c>
    </row>
    <row r="117" spans="1:27" x14ac:dyDescent="0.25">
      <c r="A117" s="1" t="s">
        <v>160</v>
      </c>
      <c r="B117" s="1" t="s">
        <v>161</v>
      </c>
      <c r="C117" s="3" t="s">
        <v>44</v>
      </c>
      <c r="D117" s="4" t="s">
        <v>29</v>
      </c>
      <c r="E117" s="5">
        <v>1618725</v>
      </c>
      <c r="F117" s="5">
        <v>1451274</v>
      </c>
      <c r="G117" s="5">
        <v>14155</v>
      </c>
      <c r="H117" s="5">
        <v>130715</v>
      </c>
      <c r="I117" s="5">
        <v>5236</v>
      </c>
      <c r="J117" s="5">
        <v>2857</v>
      </c>
      <c r="K117" s="5">
        <v>0</v>
      </c>
      <c r="L117" s="6">
        <v>4.3448910713195801</v>
      </c>
      <c r="M117" s="6">
        <v>1.4473299980163574</v>
      </c>
      <c r="N117" s="6">
        <v>2.8975608348846436</v>
      </c>
      <c r="O117" s="6">
        <v>0.39614763855934143</v>
      </c>
      <c r="P117" s="6">
        <v>0.39614763855934143</v>
      </c>
      <c r="Q117" s="6">
        <v>4.8299999237060547</v>
      </c>
      <c r="R117" s="6">
        <v>2.1829605102539063E-2</v>
      </c>
      <c r="S117" s="6">
        <v>79.208488464355469</v>
      </c>
      <c r="T117" s="6">
        <v>0.96592873334884644</v>
      </c>
      <c r="U117" s="6">
        <v>270.3399658203125</v>
      </c>
      <c r="V117" s="6">
        <v>0.32803595066070557</v>
      </c>
      <c r="W117" s="6">
        <v>0.3573015034198761</v>
      </c>
      <c r="X117" s="6">
        <v>8.9579200744628906</v>
      </c>
      <c r="Y117" s="7">
        <v>12.56541919708252</v>
      </c>
      <c r="Z117" s="7">
        <v>12.56541919708252</v>
      </c>
      <c r="AA117" s="7">
        <v>13.815530776977539</v>
      </c>
    </row>
    <row r="118" spans="1:27" x14ac:dyDescent="0.25">
      <c r="A118" s="1" t="s">
        <v>162</v>
      </c>
      <c r="B118" s="1" t="s">
        <v>163</v>
      </c>
      <c r="C118" s="3" t="s">
        <v>44</v>
      </c>
      <c r="D118" s="4" t="s">
        <v>29</v>
      </c>
      <c r="E118" s="5">
        <v>1360683</v>
      </c>
      <c r="F118" s="5">
        <v>1157276</v>
      </c>
      <c r="G118" s="5">
        <v>11418</v>
      </c>
      <c r="H118" s="5">
        <v>105758</v>
      </c>
      <c r="I118" s="5">
        <v>8539</v>
      </c>
      <c r="J118" s="5">
        <v>1539</v>
      </c>
      <c r="K118" s="5">
        <v>0</v>
      </c>
      <c r="L118" s="6">
        <v>4.3880705833435059</v>
      </c>
      <c r="M118" s="6">
        <v>1.5789859294891357</v>
      </c>
      <c r="N118" s="6">
        <v>2.8090846538543701</v>
      </c>
      <c r="O118" s="6">
        <v>0.41501730680465698</v>
      </c>
      <c r="P118" s="6">
        <v>0.41501730680465698</v>
      </c>
      <c r="Q118" s="6">
        <v>5.2199997901916504</v>
      </c>
      <c r="R118" s="6">
        <v>1.5336178243160248E-2</v>
      </c>
      <c r="S118" s="6">
        <v>79.994583129882813</v>
      </c>
      <c r="T118" s="6">
        <v>0.97698801755905151</v>
      </c>
      <c r="U118" s="6">
        <v>133.71589660644531</v>
      </c>
      <c r="V118" s="6">
        <v>0.62755250930786133</v>
      </c>
      <c r="W118" s="6">
        <v>0.73064464330673218</v>
      </c>
      <c r="X118" s="6">
        <v>9.0801658630371094</v>
      </c>
      <c r="Y118" s="7">
        <v>11.726839065551758</v>
      </c>
      <c r="Z118" s="7">
        <v>11.726839065551758</v>
      </c>
      <c r="AA118" s="7">
        <v>12.854331016540527</v>
      </c>
    </row>
    <row r="119" spans="1:27" x14ac:dyDescent="0.25">
      <c r="A119" s="1" t="s">
        <v>291</v>
      </c>
      <c r="B119" s="1" t="s">
        <v>292</v>
      </c>
      <c r="C119" s="3" t="s">
        <v>32</v>
      </c>
      <c r="D119" s="4" t="s">
        <v>29</v>
      </c>
      <c r="E119" s="5">
        <v>132406</v>
      </c>
      <c r="F119" s="5">
        <v>93304</v>
      </c>
      <c r="G119" s="5">
        <v>540</v>
      </c>
      <c r="H119" s="5">
        <v>12046</v>
      </c>
      <c r="I119" s="5">
        <v>415</v>
      </c>
      <c r="J119" s="5">
        <v>0</v>
      </c>
      <c r="K119" s="5">
        <v>0</v>
      </c>
      <c r="L119" s="6">
        <v>3.9136455059051514</v>
      </c>
      <c r="M119" s="6">
        <v>1.0190801620483398</v>
      </c>
      <c r="N119" s="6">
        <v>2.8945653438568115</v>
      </c>
      <c r="O119" s="6">
        <v>0.50225645303726196</v>
      </c>
      <c r="P119" s="6">
        <v>0.51200300455093384</v>
      </c>
      <c r="Q119" s="6">
        <v>5.630000114440918</v>
      </c>
      <c r="R119" s="6">
        <v>0</v>
      </c>
      <c r="S119" s="6">
        <v>78.766883850097656</v>
      </c>
      <c r="T119" s="6">
        <v>0.57542306184768677</v>
      </c>
      <c r="U119" s="6">
        <v>130.1204833984375</v>
      </c>
      <c r="V119" s="6">
        <v>0.31342989206314087</v>
      </c>
      <c r="W119" s="6">
        <v>0.44222325086593628</v>
      </c>
      <c r="X119" s="6">
        <v>9.0261955261230469</v>
      </c>
      <c r="Y119" s="7">
        <v>0</v>
      </c>
      <c r="Z119" s="7">
        <v>0</v>
      </c>
      <c r="AA119" s="7">
        <v>0</v>
      </c>
    </row>
    <row r="120" spans="1:27" x14ac:dyDescent="0.25">
      <c r="A120" s="1" t="s">
        <v>293</v>
      </c>
      <c r="B120" s="1" t="s">
        <v>82</v>
      </c>
      <c r="C120" s="3" t="s">
        <v>32</v>
      </c>
      <c r="D120" s="4" t="s">
        <v>29</v>
      </c>
      <c r="E120" s="5">
        <v>647703</v>
      </c>
      <c r="F120" s="5">
        <v>479273</v>
      </c>
      <c r="G120" s="5">
        <v>5755</v>
      </c>
      <c r="H120" s="5">
        <v>40230</v>
      </c>
      <c r="I120" s="5">
        <v>203</v>
      </c>
      <c r="J120" s="5">
        <v>1342</v>
      </c>
      <c r="K120" s="5">
        <v>0</v>
      </c>
      <c r="L120" s="6">
        <v>4.2249546051025391</v>
      </c>
      <c r="M120" s="6">
        <v>0.60322064161300659</v>
      </c>
      <c r="N120" s="6">
        <v>3.6217339038848877</v>
      </c>
      <c r="O120" s="6">
        <v>0.7354743480682373</v>
      </c>
      <c r="P120" s="6">
        <v>0.70115667581558228</v>
      </c>
      <c r="Q120" s="6">
        <v>11.119999885559082</v>
      </c>
      <c r="R120" s="6">
        <v>1.3919309712946415E-3</v>
      </c>
      <c r="S120" s="6">
        <v>69.351333618164063</v>
      </c>
      <c r="T120" s="6">
        <v>1.1865293979644775</v>
      </c>
      <c r="U120" s="6">
        <v>2834.975341796875</v>
      </c>
      <c r="V120" s="6">
        <v>3.1341526657342911E-2</v>
      </c>
      <c r="W120" s="6">
        <v>4.1853252798318863E-2</v>
      </c>
      <c r="X120" s="6">
        <v>8.3367748260498047</v>
      </c>
      <c r="Y120" s="7">
        <v>12.182564735412598</v>
      </c>
      <c r="Z120" s="7">
        <v>12.182564735412598</v>
      </c>
      <c r="AA120" s="7">
        <v>13.434452056884766</v>
      </c>
    </row>
    <row r="121" spans="1:27" x14ac:dyDescent="0.25">
      <c r="A121" s="1" t="s">
        <v>164</v>
      </c>
      <c r="B121" s="1" t="s">
        <v>165</v>
      </c>
      <c r="C121" s="3" t="s">
        <v>32</v>
      </c>
      <c r="D121" s="4" t="s">
        <v>29</v>
      </c>
      <c r="E121" s="5">
        <v>6259375</v>
      </c>
      <c r="F121" s="5">
        <v>3757520</v>
      </c>
      <c r="G121" s="5">
        <v>31145</v>
      </c>
      <c r="H121" s="5">
        <v>616954</v>
      </c>
      <c r="I121" s="5">
        <v>3749</v>
      </c>
      <c r="J121" s="5">
        <v>388</v>
      </c>
      <c r="K121" s="5">
        <v>0</v>
      </c>
      <c r="L121" s="6">
        <v>3.8655331134796143</v>
      </c>
      <c r="M121" s="6">
        <v>1.6996666193008423</v>
      </c>
      <c r="N121" s="6">
        <v>2.1658666133880615</v>
      </c>
      <c r="O121" s="6">
        <v>0.35318827629089355</v>
      </c>
      <c r="P121" s="6">
        <v>0.35072362422943115</v>
      </c>
      <c r="Q121" s="6">
        <v>3.5499999523162842</v>
      </c>
      <c r="R121" s="6">
        <v>-2.1548366639763117E-3</v>
      </c>
      <c r="S121" s="6">
        <v>82.78369140625</v>
      </c>
      <c r="T121" s="6">
        <v>0.82205736637115479</v>
      </c>
      <c r="U121" s="6">
        <v>830.7548828125</v>
      </c>
      <c r="V121" s="6">
        <v>5.9894159436225891E-2</v>
      </c>
      <c r="W121" s="6">
        <v>9.8953060805797577E-2</v>
      </c>
      <c r="X121" s="6">
        <v>12.151121139526367</v>
      </c>
      <c r="Y121" s="7">
        <v>15.936348915100098</v>
      </c>
      <c r="Z121" s="7">
        <v>15.936348915100098</v>
      </c>
      <c r="AA121" s="7">
        <v>16.61060905456543</v>
      </c>
    </row>
    <row r="122" spans="1:27" x14ac:dyDescent="0.25">
      <c r="A122" s="1" t="s">
        <v>294</v>
      </c>
      <c r="B122" s="1" t="s">
        <v>244</v>
      </c>
      <c r="C122" s="3" t="s">
        <v>57</v>
      </c>
      <c r="D122" s="4" t="s">
        <v>29</v>
      </c>
      <c r="E122" s="5">
        <v>580794</v>
      </c>
      <c r="F122" s="5">
        <v>434685</v>
      </c>
      <c r="G122" s="5">
        <v>4524</v>
      </c>
      <c r="H122" s="5">
        <v>40802</v>
      </c>
      <c r="I122" s="5">
        <v>1432</v>
      </c>
      <c r="J122" s="5">
        <v>592</v>
      </c>
      <c r="K122" s="5">
        <v>0</v>
      </c>
      <c r="L122" s="6">
        <v>3.9666101932525635</v>
      </c>
      <c r="M122" s="6">
        <v>0.61729449033737183</v>
      </c>
      <c r="N122" s="6">
        <v>3.3493156433105469</v>
      </c>
      <c r="O122" s="6">
        <v>0.29799103736877441</v>
      </c>
      <c r="P122" s="6">
        <v>0.29799103736877441</v>
      </c>
      <c r="Q122" s="6">
        <v>4.0300002098083496</v>
      </c>
      <c r="R122" s="6">
        <v>1.5586341032758355E-3</v>
      </c>
      <c r="S122" s="6">
        <v>88.2080078125</v>
      </c>
      <c r="T122" s="6">
        <v>1.0300335884094238</v>
      </c>
      <c r="U122" s="6">
        <v>315.92178344726563</v>
      </c>
      <c r="V122" s="6">
        <v>0.2465590238571167</v>
      </c>
      <c r="W122" s="6">
        <v>0.32604068517684937</v>
      </c>
      <c r="X122" s="6">
        <v>9.6174840927124023</v>
      </c>
      <c r="Y122" s="7">
        <v>14.73151969909668</v>
      </c>
      <c r="Z122" s="7">
        <v>14.73151969909668</v>
      </c>
      <c r="AA122" s="7">
        <v>15.928619384765625</v>
      </c>
    </row>
    <row r="123" spans="1:27" x14ac:dyDescent="0.25">
      <c r="A123" s="1" t="s">
        <v>295</v>
      </c>
      <c r="B123" s="1" t="s">
        <v>244</v>
      </c>
      <c r="C123" s="3" t="s">
        <v>32</v>
      </c>
      <c r="D123" s="4" t="s">
        <v>29</v>
      </c>
      <c r="E123" s="5">
        <v>492923</v>
      </c>
      <c r="F123" s="5">
        <v>429704</v>
      </c>
      <c r="G123" s="5">
        <v>2125</v>
      </c>
      <c r="H123" s="5">
        <v>54112</v>
      </c>
      <c r="I123" s="5">
        <v>771</v>
      </c>
      <c r="J123" s="5">
        <v>167</v>
      </c>
      <c r="K123" s="5">
        <v>0</v>
      </c>
      <c r="L123" s="6">
        <v>3.8714179992675781</v>
      </c>
      <c r="M123" s="6">
        <v>1.1369751691818237</v>
      </c>
      <c r="N123" s="6">
        <v>2.7344427108764648</v>
      </c>
      <c r="O123" s="6">
        <v>0.38525071740150452</v>
      </c>
      <c r="P123" s="6">
        <v>0.38525071740150452</v>
      </c>
      <c r="Q123" s="6">
        <v>3.5299999713897705</v>
      </c>
      <c r="R123" s="6">
        <v>8.4732519462704659E-3</v>
      </c>
      <c r="S123" s="6">
        <v>83.189651489257813</v>
      </c>
      <c r="T123" s="6">
        <v>0.49209293723106384</v>
      </c>
      <c r="U123" s="6">
        <v>275.6160888671875</v>
      </c>
      <c r="V123" s="6">
        <v>0.15641388297080994</v>
      </c>
      <c r="W123" s="6">
        <v>0.17854289710521698</v>
      </c>
      <c r="X123" s="6">
        <v>11.417593955993652</v>
      </c>
      <c r="Y123" s="7">
        <v>18.543645858764648</v>
      </c>
      <c r="Z123" s="7">
        <v>18.543645858764648</v>
      </c>
      <c r="AA123" s="7">
        <v>19.240097045898438</v>
      </c>
    </row>
    <row r="124" spans="1:27" x14ac:dyDescent="0.25">
      <c r="A124" s="1" t="s">
        <v>296</v>
      </c>
      <c r="B124" s="1" t="s">
        <v>297</v>
      </c>
      <c r="C124" s="3" t="s">
        <v>32</v>
      </c>
      <c r="D124" s="4" t="s">
        <v>29</v>
      </c>
      <c r="E124" s="5">
        <v>117030</v>
      </c>
      <c r="F124" s="5">
        <v>82255</v>
      </c>
      <c r="G124" s="5">
        <v>608</v>
      </c>
      <c r="H124" s="5">
        <v>9982</v>
      </c>
      <c r="I124" s="5">
        <v>309</v>
      </c>
      <c r="J124" s="5">
        <v>915</v>
      </c>
      <c r="K124" s="5">
        <v>0</v>
      </c>
      <c r="L124" s="6">
        <v>5.8167853355407715</v>
      </c>
      <c r="M124" s="6">
        <v>1.6720411777496338</v>
      </c>
      <c r="N124" s="6">
        <v>4.1447443962097168</v>
      </c>
      <c r="O124" s="6">
        <v>0.34893354773521423</v>
      </c>
      <c r="P124" s="6">
        <v>0.31425046920776367</v>
      </c>
      <c r="Q124" s="6">
        <v>3.630000114440918</v>
      </c>
      <c r="R124" s="6">
        <v>0</v>
      </c>
      <c r="S124" s="6">
        <v>88.2188720703125</v>
      </c>
      <c r="T124" s="6">
        <v>0.73374122381210327</v>
      </c>
      <c r="U124" s="6">
        <v>196.76374816894531</v>
      </c>
      <c r="V124" s="6">
        <v>0.26403486728668213</v>
      </c>
      <c r="W124" s="6">
        <v>0.37290468811988831</v>
      </c>
      <c r="X124" s="6">
        <v>9.9612598419189453</v>
      </c>
      <c r="Y124" s="7">
        <v>15.403332710266113</v>
      </c>
      <c r="Z124" s="7">
        <v>15.403332710266113</v>
      </c>
      <c r="AA124" s="7">
        <v>16.217931747436523</v>
      </c>
    </row>
    <row r="125" spans="1:27" x14ac:dyDescent="0.25">
      <c r="A125" s="1" t="s">
        <v>298</v>
      </c>
      <c r="B125" s="1" t="s">
        <v>299</v>
      </c>
      <c r="C125" s="3" t="s">
        <v>44</v>
      </c>
      <c r="D125" s="4" t="s">
        <v>29</v>
      </c>
      <c r="E125" s="5">
        <v>219071</v>
      </c>
      <c r="F125" s="5">
        <v>144227</v>
      </c>
      <c r="G125" s="5">
        <v>1540</v>
      </c>
      <c r="H125" s="5">
        <v>23030</v>
      </c>
      <c r="I125" s="5">
        <v>0</v>
      </c>
      <c r="J125" s="5">
        <v>0</v>
      </c>
      <c r="K125" s="5">
        <v>0</v>
      </c>
      <c r="L125" s="6">
        <v>4.5834503173828125</v>
      </c>
      <c r="M125" s="6">
        <v>2.2060239315032959</v>
      </c>
      <c r="N125" s="6">
        <v>2.3774263858795166</v>
      </c>
      <c r="O125" s="6">
        <v>-0.22409935295581818</v>
      </c>
      <c r="P125" s="6">
        <v>-0.22409935295581818</v>
      </c>
      <c r="Q125" s="6">
        <v>-1.8999999761581421</v>
      </c>
      <c r="R125" s="6">
        <v>3.2603830099105835E-2</v>
      </c>
      <c r="S125" s="6">
        <v>100.56705474853516</v>
      </c>
      <c r="T125" s="6">
        <v>1.0564805269241333</v>
      </c>
      <c r="U125" s="6">
        <v>0</v>
      </c>
      <c r="V125" s="6">
        <v>0</v>
      </c>
      <c r="W125" s="6">
        <v>0</v>
      </c>
      <c r="X125" s="6">
        <v>11.410257339477539</v>
      </c>
      <c r="Y125" s="7">
        <v>16.257989883422852</v>
      </c>
      <c r="Z125" s="7">
        <v>16.257989883422852</v>
      </c>
      <c r="AA125" s="7">
        <v>17.318397521972656</v>
      </c>
    </row>
    <row r="126" spans="1:27" x14ac:dyDescent="0.25">
      <c r="A126" s="1" t="s">
        <v>300</v>
      </c>
      <c r="B126" s="1" t="s">
        <v>301</v>
      </c>
      <c r="C126" s="3" t="s">
        <v>32</v>
      </c>
      <c r="D126" s="4" t="s">
        <v>29</v>
      </c>
      <c r="E126" s="5">
        <v>657661</v>
      </c>
      <c r="F126" s="5">
        <v>533915</v>
      </c>
      <c r="G126" s="5">
        <v>3820</v>
      </c>
      <c r="H126" s="5">
        <v>55730</v>
      </c>
      <c r="I126" s="5">
        <v>845</v>
      </c>
      <c r="J126" s="5">
        <v>526</v>
      </c>
      <c r="K126" s="5">
        <v>0</v>
      </c>
      <c r="L126" s="6">
        <v>4.3651256561279297</v>
      </c>
      <c r="M126" s="6">
        <v>1.0383560657501221</v>
      </c>
      <c r="N126" s="6">
        <v>3.3267698287963867</v>
      </c>
      <c r="O126" s="6">
        <v>0.93747097253799438</v>
      </c>
      <c r="P126" s="6">
        <v>0.87269967794418335</v>
      </c>
      <c r="Q126" s="6">
        <v>10.420000076293945</v>
      </c>
      <c r="R126" s="6">
        <v>6.8878419697284698E-3</v>
      </c>
      <c r="S126" s="6">
        <v>67.192985534667969</v>
      </c>
      <c r="T126" s="6">
        <v>0.71038711071014404</v>
      </c>
      <c r="U126" s="6">
        <v>452.07101440429688</v>
      </c>
      <c r="V126" s="6">
        <v>0.12848564982414246</v>
      </c>
      <c r="W126" s="6">
        <v>0.15714059770107269</v>
      </c>
      <c r="X126" s="6">
        <v>9.4552936553955078</v>
      </c>
      <c r="Y126" s="7">
        <v>0</v>
      </c>
      <c r="Z126" s="7">
        <v>0</v>
      </c>
      <c r="AA126" s="7">
        <v>0</v>
      </c>
    </row>
    <row r="127" spans="1:27" x14ac:dyDescent="0.25">
      <c r="A127" s="1" t="s">
        <v>302</v>
      </c>
      <c r="B127" s="1" t="s">
        <v>303</v>
      </c>
      <c r="C127" s="3" t="s">
        <v>32</v>
      </c>
      <c r="D127" s="4" t="s">
        <v>29</v>
      </c>
      <c r="E127" s="5">
        <v>979080</v>
      </c>
      <c r="F127" s="5">
        <v>727533</v>
      </c>
      <c r="G127" s="5">
        <v>8918</v>
      </c>
      <c r="H127" s="5">
        <v>137035</v>
      </c>
      <c r="I127" s="5">
        <v>1728</v>
      </c>
      <c r="J127" s="5">
        <v>347</v>
      </c>
      <c r="K127" s="5">
        <v>0</v>
      </c>
      <c r="L127" s="6">
        <v>5.504056453704834</v>
      </c>
      <c r="M127" s="6">
        <v>1.6792141199111938</v>
      </c>
      <c r="N127" s="6">
        <v>3.8248422145843506</v>
      </c>
      <c r="O127" s="6">
        <v>1.1960811614990234</v>
      </c>
      <c r="P127" s="6">
        <v>1.196302056312561</v>
      </c>
      <c r="Q127" s="6">
        <v>8.4600000381469727</v>
      </c>
      <c r="R127" s="6">
        <v>3.7386976182460785E-2</v>
      </c>
      <c r="S127" s="6">
        <v>69.42584228515625</v>
      </c>
      <c r="T127" s="6">
        <v>1.2109427452087402</v>
      </c>
      <c r="U127" s="6">
        <v>516.08795166015625</v>
      </c>
      <c r="V127" s="6">
        <v>0.17649221420288086</v>
      </c>
      <c r="W127" s="6">
        <v>0.23463882505893707</v>
      </c>
      <c r="X127" s="6">
        <v>14.39886474609375</v>
      </c>
      <c r="Y127" s="7">
        <v>16.95793342590332</v>
      </c>
      <c r="Z127" s="7">
        <v>16.95793342590332</v>
      </c>
      <c r="AA127" s="7">
        <v>18.191074371337891</v>
      </c>
    </row>
    <row r="128" spans="1:27" x14ac:dyDescent="0.25">
      <c r="A128" s="1" t="s">
        <v>166</v>
      </c>
      <c r="B128" s="1" t="s">
        <v>167</v>
      </c>
      <c r="C128" s="3" t="s">
        <v>32</v>
      </c>
      <c r="D128" s="4" t="s">
        <v>29</v>
      </c>
      <c r="E128" s="5">
        <v>1279651</v>
      </c>
      <c r="F128" s="5">
        <v>1117162</v>
      </c>
      <c r="G128" s="5">
        <v>17071</v>
      </c>
      <c r="H128" s="5">
        <v>227404</v>
      </c>
      <c r="I128" s="5">
        <v>844</v>
      </c>
      <c r="J128" s="5">
        <v>3038</v>
      </c>
      <c r="K128" s="5">
        <v>0</v>
      </c>
      <c r="L128" s="6">
        <v>6.4138498306274414</v>
      </c>
      <c r="M128" s="6">
        <v>2.21116042137146</v>
      </c>
      <c r="N128" s="6">
        <v>4.2026896476745605</v>
      </c>
      <c r="O128" s="6">
        <v>1.6283092498779297</v>
      </c>
      <c r="P128" s="6">
        <v>1.6819676160812378</v>
      </c>
      <c r="Q128" s="6">
        <v>9.5799999237060547</v>
      </c>
      <c r="R128" s="6">
        <v>-1.2112463591620326E-3</v>
      </c>
      <c r="S128" s="6">
        <v>40.566936492919922</v>
      </c>
      <c r="T128" s="6">
        <v>1.5050699710845947</v>
      </c>
      <c r="U128" s="6">
        <v>2022.63037109375</v>
      </c>
      <c r="V128" s="6">
        <v>6.5955482423305511E-2</v>
      </c>
      <c r="W128" s="6">
        <v>7.441151887178421E-2</v>
      </c>
      <c r="X128" s="6">
        <v>18.394828796386719</v>
      </c>
      <c r="Y128" s="7">
        <v>0</v>
      </c>
      <c r="Z128" s="7">
        <v>0</v>
      </c>
      <c r="AA128" s="7">
        <v>0</v>
      </c>
    </row>
    <row r="129" spans="1:27" x14ac:dyDescent="0.25">
      <c r="A129" s="1" t="s">
        <v>304</v>
      </c>
      <c r="B129" s="1" t="s">
        <v>276</v>
      </c>
      <c r="C129" s="3" t="s">
        <v>86</v>
      </c>
      <c r="D129" s="4" t="s">
        <v>29</v>
      </c>
      <c r="E129" s="5">
        <v>554170</v>
      </c>
      <c r="F129" s="5">
        <v>332466</v>
      </c>
      <c r="G129" s="5">
        <v>1356</v>
      </c>
      <c r="H129" s="5">
        <v>22855</v>
      </c>
      <c r="I129" s="5">
        <v>1262</v>
      </c>
      <c r="J129" s="5">
        <v>392</v>
      </c>
      <c r="K129" s="5">
        <v>0</v>
      </c>
      <c r="L129" s="6">
        <v>3.57920241355896</v>
      </c>
      <c r="M129" s="6">
        <v>0.6843685507774353</v>
      </c>
      <c r="N129" s="6">
        <v>2.8948338031768799</v>
      </c>
      <c r="O129" s="6">
        <v>0.42831334471702576</v>
      </c>
      <c r="P129" s="6">
        <v>0.42831334471702576</v>
      </c>
      <c r="Q129" s="6">
        <v>9</v>
      </c>
      <c r="R129" s="6">
        <v>0</v>
      </c>
      <c r="S129" s="6">
        <v>87.02508544921875</v>
      </c>
      <c r="T129" s="6">
        <v>0.40620449185371399</v>
      </c>
      <c r="U129" s="6">
        <v>107.44849395751953</v>
      </c>
      <c r="V129" s="6">
        <v>0.22772794961929321</v>
      </c>
      <c r="W129" s="6">
        <v>0.37804579734802246</v>
      </c>
      <c r="X129" s="6">
        <v>7.9514803886413574</v>
      </c>
      <c r="Y129" s="7">
        <v>14.357639312744141</v>
      </c>
      <c r="Z129" s="7">
        <v>14.357639312744141</v>
      </c>
      <c r="AA129" s="7">
        <v>14.798609733581543</v>
      </c>
    </row>
    <row r="130" spans="1:27" x14ac:dyDescent="0.25">
      <c r="A130" s="1" t="s">
        <v>305</v>
      </c>
      <c r="B130" s="1" t="s">
        <v>289</v>
      </c>
      <c r="C130" s="3" t="s">
        <v>32</v>
      </c>
      <c r="D130" s="4" t="s">
        <v>29</v>
      </c>
      <c r="E130" s="5">
        <v>418115</v>
      </c>
      <c r="F130" s="5">
        <v>309786</v>
      </c>
      <c r="G130" s="5">
        <v>1305</v>
      </c>
      <c r="H130" s="5">
        <v>34191</v>
      </c>
      <c r="I130" s="5">
        <v>194</v>
      </c>
      <c r="J130" s="5">
        <v>1162</v>
      </c>
      <c r="K130" s="5">
        <v>0</v>
      </c>
      <c r="L130" s="6">
        <v>3.6477253437042236</v>
      </c>
      <c r="M130" s="6">
        <v>1.2530661821365356</v>
      </c>
      <c r="N130" s="6">
        <v>2.3946590423583984</v>
      </c>
      <c r="O130" s="6">
        <v>0.71167123317718506</v>
      </c>
      <c r="P130" s="6">
        <v>0.71167123317718506</v>
      </c>
      <c r="Q130" s="6">
        <v>8.2899999618530273</v>
      </c>
      <c r="R130" s="6">
        <v>8.7505968986079097E-4</v>
      </c>
      <c r="S130" s="6">
        <v>72.131752014160156</v>
      </c>
      <c r="T130" s="6">
        <v>0.41949141025543213</v>
      </c>
      <c r="U130" s="6">
        <v>672.680419921875</v>
      </c>
      <c r="V130" s="6">
        <v>4.6398717910051346E-2</v>
      </c>
      <c r="W130" s="6">
        <v>6.2361173331737518E-2</v>
      </c>
      <c r="X130" s="6">
        <v>10.405871391296387</v>
      </c>
      <c r="Y130" s="7">
        <v>0</v>
      </c>
      <c r="Z130" s="7">
        <v>0</v>
      </c>
      <c r="AA130" s="7">
        <v>0</v>
      </c>
    </row>
    <row r="131" spans="1:27" x14ac:dyDescent="0.25">
      <c r="A131" s="1" t="s">
        <v>306</v>
      </c>
      <c r="B131" s="1" t="s">
        <v>275</v>
      </c>
      <c r="C131" s="3" t="s">
        <v>57</v>
      </c>
      <c r="D131" s="4" t="s">
        <v>29</v>
      </c>
      <c r="E131" s="5">
        <v>300323</v>
      </c>
      <c r="F131" s="5">
        <v>248407</v>
      </c>
      <c r="G131" s="5">
        <v>1004</v>
      </c>
      <c r="H131" s="5">
        <v>21389</v>
      </c>
      <c r="I131" s="5">
        <v>0</v>
      </c>
      <c r="J131" s="5">
        <v>0</v>
      </c>
      <c r="K131" s="5">
        <v>0</v>
      </c>
      <c r="L131" s="6">
        <v>3.7296371459960938</v>
      </c>
      <c r="M131" s="6">
        <v>1.4112014770507813</v>
      </c>
      <c r="N131" s="6">
        <v>2.3184356689453125</v>
      </c>
      <c r="O131" s="6">
        <v>0.44676715135574341</v>
      </c>
      <c r="P131" s="6">
        <v>0.44676715135574341</v>
      </c>
      <c r="Q131" s="6">
        <v>6.2699999809265137</v>
      </c>
      <c r="R131" s="6">
        <v>3.8505946286022663E-3</v>
      </c>
      <c r="S131" s="6">
        <v>80.436775207519531</v>
      </c>
      <c r="T131" s="6">
        <v>0.4025484025478363</v>
      </c>
      <c r="U131" s="6">
        <v>0</v>
      </c>
      <c r="V131" s="6">
        <v>0</v>
      </c>
      <c r="W131" s="6">
        <v>0</v>
      </c>
      <c r="X131" s="6">
        <v>8.6072578430175781</v>
      </c>
      <c r="Y131" s="7">
        <v>16.214693069458008</v>
      </c>
      <c r="Z131" s="7">
        <v>16.214693069458008</v>
      </c>
      <c r="AA131" s="7">
        <v>16.898893356323242</v>
      </c>
    </row>
    <row r="132" spans="1:27" x14ac:dyDescent="0.25">
      <c r="A132" s="1" t="s">
        <v>168</v>
      </c>
      <c r="B132" s="1" t="s">
        <v>169</v>
      </c>
      <c r="C132" s="3" t="s">
        <v>32</v>
      </c>
      <c r="D132" s="4" t="s">
        <v>29</v>
      </c>
      <c r="E132" s="5">
        <v>4231912</v>
      </c>
      <c r="F132" s="5">
        <v>3683383</v>
      </c>
      <c r="G132" s="5">
        <v>31889</v>
      </c>
      <c r="H132" s="5">
        <v>365615</v>
      </c>
      <c r="I132" s="5">
        <v>13696</v>
      </c>
      <c r="J132" s="5">
        <v>10866</v>
      </c>
      <c r="K132" s="5">
        <v>0</v>
      </c>
      <c r="L132" s="6">
        <v>5.7877564430236816</v>
      </c>
      <c r="M132" s="6">
        <v>2.2517940998077393</v>
      </c>
      <c r="N132" s="6">
        <v>3.5359621047973633</v>
      </c>
      <c r="O132" s="6">
        <v>0.8030247688293457</v>
      </c>
      <c r="P132" s="6">
        <v>0.8030247688293457</v>
      </c>
      <c r="Q132" s="6">
        <v>8.8199996948242188</v>
      </c>
      <c r="R132" s="6">
        <v>9.0771183371543884E-2</v>
      </c>
      <c r="S132" s="6">
        <v>62.804355621337891</v>
      </c>
      <c r="T132" s="6">
        <v>0.85832208395004272</v>
      </c>
      <c r="U132" s="6">
        <v>232.83441162109375</v>
      </c>
      <c r="V132" s="6">
        <v>0.32363623380661011</v>
      </c>
      <c r="W132" s="6">
        <v>0.36864057183265686</v>
      </c>
      <c r="X132" s="6">
        <v>9.1279420852661133</v>
      </c>
      <c r="Y132" s="7">
        <v>0</v>
      </c>
      <c r="Z132" s="7">
        <v>0</v>
      </c>
      <c r="AA132" s="7">
        <v>0</v>
      </c>
    </row>
    <row r="133" spans="1:27" x14ac:dyDescent="0.25">
      <c r="A133" s="1" t="s">
        <v>307</v>
      </c>
      <c r="B133" s="1" t="s">
        <v>247</v>
      </c>
      <c r="C133" s="3" t="s">
        <v>57</v>
      </c>
      <c r="D133" s="4" t="s">
        <v>29</v>
      </c>
      <c r="E133" s="5">
        <v>185719</v>
      </c>
      <c r="F133" s="5">
        <v>155072</v>
      </c>
      <c r="G133" s="5">
        <v>1931</v>
      </c>
      <c r="H133" s="5">
        <v>19916</v>
      </c>
      <c r="I133" s="5">
        <v>50</v>
      </c>
      <c r="J133" s="5">
        <v>542</v>
      </c>
      <c r="K133" s="5">
        <v>0</v>
      </c>
      <c r="L133" s="6">
        <v>4.6556487083435059</v>
      </c>
      <c r="M133" s="6">
        <v>1.8270095586776733</v>
      </c>
      <c r="N133" s="6">
        <v>2.828639030456543</v>
      </c>
      <c r="O133" s="6">
        <v>-9.0957365930080414E-2</v>
      </c>
      <c r="P133" s="6">
        <v>-9.0957365930080414E-2</v>
      </c>
      <c r="Q133" s="6">
        <v>-0.81000000238418579</v>
      </c>
      <c r="R133" s="6">
        <v>1.6530470922589302E-2</v>
      </c>
      <c r="S133" s="6">
        <v>104.44740295410156</v>
      </c>
      <c r="T133" s="6">
        <v>1.2299127578735352</v>
      </c>
      <c r="U133" s="6">
        <v>3862</v>
      </c>
      <c r="V133" s="6">
        <v>2.6922393590211868E-2</v>
      </c>
      <c r="W133" s="6">
        <v>3.1846527010202408E-2</v>
      </c>
      <c r="X133" s="6">
        <v>10.122459411621094</v>
      </c>
      <c r="Y133" s="7">
        <v>12.496976852416992</v>
      </c>
      <c r="Z133" s="7">
        <v>12.496976852416992</v>
      </c>
      <c r="AA133" s="7">
        <v>13.748332977294922</v>
      </c>
    </row>
    <row r="134" spans="1:27" x14ac:dyDescent="0.25">
      <c r="A134" s="1" t="s">
        <v>308</v>
      </c>
      <c r="B134" s="1" t="s">
        <v>47</v>
      </c>
      <c r="C134" s="3" t="s">
        <v>32</v>
      </c>
      <c r="D134" s="4" t="s">
        <v>29</v>
      </c>
      <c r="E134" s="5">
        <v>319061</v>
      </c>
      <c r="F134" s="5">
        <v>221478</v>
      </c>
      <c r="G134" s="5">
        <v>2882</v>
      </c>
      <c r="H134" s="5">
        <v>26835</v>
      </c>
      <c r="I134" s="5">
        <v>1406</v>
      </c>
      <c r="J134" s="5">
        <v>356</v>
      </c>
      <c r="K134" s="5">
        <v>0</v>
      </c>
      <c r="L134" s="6">
        <v>4.4094305038452148</v>
      </c>
      <c r="M134" s="6">
        <v>1.719653844833374</v>
      </c>
      <c r="N134" s="6">
        <v>2.6897764205932617</v>
      </c>
      <c r="O134" s="6">
        <v>4.4845826923847198E-3</v>
      </c>
      <c r="P134" s="6">
        <v>4.4845826923847198E-3</v>
      </c>
      <c r="Q134" s="6">
        <v>5.000000074505806E-2</v>
      </c>
      <c r="R134" s="6">
        <v>-0.15005834400653839</v>
      </c>
      <c r="S134" s="6">
        <v>100.06641387939453</v>
      </c>
      <c r="T134" s="6">
        <v>1.2845426797866821</v>
      </c>
      <c r="U134" s="6">
        <v>204.97866821289063</v>
      </c>
      <c r="V134" s="6">
        <v>0.44066807627677917</v>
      </c>
      <c r="W134" s="6">
        <v>0.6266714334487915</v>
      </c>
      <c r="X134" s="6">
        <v>9.5260934829711914</v>
      </c>
      <c r="Y134" s="7">
        <v>11.721890449523926</v>
      </c>
      <c r="Z134" s="7">
        <v>11.721890449523926</v>
      </c>
      <c r="AA134" s="7">
        <v>12.833558082580566</v>
      </c>
    </row>
    <row r="135" spans="1:27" x14ac:dyDescent="0.25">
      <c r="A135" s="1" t="s">
        <v>170</v>
      </c>
      <c r="B135" s="1" t="s">
        <v>136</v>
      </c>
      <c r="C135" s="3" t="s">
        <v>32</v>
      </c>
      <c r="D135" s="4" t="s">
        <v>29</v>
      </c>
      <c r="E135" s="5">
        <v>1543560</v>
      </c>
      <c r="F135" s="5">
        <v>1312817</v>
      </c>
      <c r="G135" s="5">
        <v>13083</v>
      </c>
      <c r="H135" s="5">
        <v>125344</v>
      </c>
      <c r="I135" s="5">
        <v>10934</v>
      </c>
      <c r="J135" s="5">
        <v>2914</v>
      </c>
      <c r="K135" s="5">
        <v>0</v>
      </c>
      <c r="L135" s="6">
        <v>4.9051327705383301</v>
      </c>
      <c r="M135" s="6">
        <v>1.8635797500610352</v>
      </c>
      <c r="N135" s="6">
        <v>3.0415527820587158</v>
      </c>
      <c r="O135" s="6">
        <v>0.16366781294345856</v>
      </c>
      <c r="P135" s="6">
        <v>0.16540065407752991</v>
      </c>
      <c r="Q135" s="6">
        <v>2</v>
      </c>
      <c r="R135" s="6">
        <v>0.20719483494758606</v>
      </c>
      <c r="S135" s="6">
        <v>87.56134033203125</v>
      </c>
      <c r="T135" s="6">
        <v>0.98672598600387573</v>
      </c>
      <c r="U135" s="6">
        <v>119.65428924560547</v>
      </c>
      <c r="V135" s="6">
        <v>0.70836246013641357</v>
      </c>
      <c r="W135" s="6">
        <v>0.82464742660522461</v>
      </c>
      <c r="X135" s="6">
        <v>9.2535781860351563</v>
      </c>
      <c r="Y135" s="7">
        <v>11.109902381896973</v>
      </c>
      <c r="Z135" s="7">
        <v>11.109902381896973</v>
      </c>
      <c r="AA135" s="7">
        <v>12.191120147705078</v>
      </c>
    </row>
    <row r="136" spans="1:27" x14ac:dyDescent="0.25">
      <c r="A136" s="1" t="s">
        <v>171</v>
      </c>
      <c r="B136" s="1" t="s">
        <v>117</v>
      </c>
      <c r="C136" s="3" t="s">
        <v>57</v>
      </c>
      <c r="D136" s="4" t="s">
        <v>29</v>
      </c>
      <c r="E136" s="5">
        <v>1845421</v>
      </c>
      <c r="F136" s="5">
        <v>1296776</v>
      </c>
      <c r="G136" s="5">
        <v>18812</v>
      </c>
      <c r="H136" s="5">
        <v>129077</v>
      </c>
      <c r="I136" s="5">
        <v>8844</v>
      </c>
      <c r="J136" s="5">
        <v>1252</v>
      </c>
      <c r="K136" s="5">
        <v>0</v>
      </c>
      <c r="L136" s="6">
        <v>4.3420906066894531</v>
      </c>
      <c r="M136" s="6">
        <v>1.5735313892364502</v>
      </c>
      <c r="N136" s="6">
        <v>2.7685592174530029</v>
      </c>
      <c r="O136" s="6">
        <v>0.27688983082771301</v>
      </c>
      <c r="P136" s="6">
        <v>0.26616457104682922</v>
      </c>
      <c r="Q136" s="6">
        <v>3.7699999809265137</v>
      </c>
      <c r="R136" s="6">
        <v>3.2426036894321442E-2</v>
      </c>
      <c r="S136" s="6">
        <v>81.020195007324219</v>
      </c>
      <c r="T136" s="6">
        <v>1.4299309253692627</v>
      </c>
      <c r="U136" s="6">
        <v>212.70918273925781</v>
      </c>
      <c r="V136" s="6">
        <v>0.48417136073112488</v>
      </c>
      <c r="W136" s="6">
        <v>0.67224693298339844</v>
      </c>
      <c r="X136" s="6">
        <v>7.7592849731445313</v>
      </c>
      <c r="Y136" s="7">
        <v>13.743588447570801</v>
      </c>
      <c r="Z136" s="7">
        <v>13.743588447570801</v>
      </c>
      <c r="AA136" s="7">
        <v>15.001111030578613</v>
      </c>
    </row>
    <row r="137" spans="1:27" x14ac:dyDescent="0.25">
      <c r="A137" s="1" t="s">
        <v>309</v>
      </c>
      <c r="B137" s="1" t="s">
        <v>310</v>
      </c>
      <c r="C137" s="3" t="s">
        <v>32</v>
      </c>
      <c r="D137" s="4" t="s">
        <v>29</v>
      </c>
      <c r="E137" s="5">
        <v>396800</v>
      </c>
      <c r="F137" s="5">
        <v>270812</v>
      </c>
      <c r="G137" s="5">
        <v>1536</v>
      </c>
      <c r="H137" s="5">
        <v>29288</v>
      </c>
      <c r="I137" s="5">
        <v>497</v>
      </c>
      <c r="J137" s="5">
        <v>3506</v>
      </c>
      <c r="K137" s="5">
        <v>0</v>
      </c>
      <c r="L137" s="6">
        <v>4.1365203857421875</v>
      </c>
      <c r="M137" s="6">
        <v>1.262580394744873</v>
      </c>
      <c r="N137" s="6">
        <v>2.8739399909973145</v>
      </c>
      <c r="O137" s="6">
        <v>0.31412714719772339</v>
      </c>
      <c r="P137" s="6">
        <v>0.31412714719772339</v>
      </c>
      <c r="Q137" s="6">
        <v>4.0399999618530273</v>
      </c>
      <c r="R137" s="6">
        <v>1.505568390712142E-3</v>
      </c>
      <c r="S137" s="6">
        <v>86.863731384277344</v>
      </c>
      <c r="T137" s="6">
        <v>0.56398433446884155</v>
      </c>
      <c r="U137" s="6">
        <v>309.0543212890625</v>
      </c>
      <c r="V137" s="6">
        <v>0.12525202333927155</v>
      </c>
      <c r="W137" s="6">
        <v>0.1824871152639389</v>
      </c>
      <c r="X137" s="6">
        <v>10.98813533782959</v>
      </c>
      <c r="Y137" s="7">
        <v>0</v>
      </c>
      <c r="Z137" s="7">
        <v>0</v>
      </c>
      <c r="AA137" s="7">
        <v>0</v>
      </c>
    </row>
    <row r="138" spans="1:27" x14ac:dyDescent="0.25">
      <c r="A138" s="1" t="s">
        <v>370</v>
      </c>
      <c r="B138" s="1" t="s">
        <v>71</v>
      </c>
      <c r="C138" s="3" t="s">
        <v>32</v>
      </c>
      <c r="D138" s="4" t="s">
        <v>29</v>
      </c>
      <c r="E138" s="5">
        <v>85289</v>
      </c>
      <c r="F138" s="5">
        <v>50896</v>
      </c>
      <c r="G138" s="5">
        <v>632</v>
      </c>
      <c r="H138" s="5">
        <v>22116</v>
      </c>
      <c r="I138" s="5">
        <v>0</v>
      </c>
      <c r="J138" s="5">
        <v>74</v>
      </c>
      <c r="K138" s="5">
        <v>0</v>
      </c>
      <c r="L138" s="6">
        <v>3.9353327751159668</v>
      </c>
      <c r="M138" s="6">
        <v>0.50388586521148682</v>
      </c>
      <c r="N138" s="6">
        <v>3.4314470291137695</v>
      </c>
      <c r="O138" s="6">
        <v>0.71603477001190186</v>
      </c>
      <c r="P138" s="6">
        <v>0.46662765741348267</v>
      </c>
      <c r="Q138" s="6">
        <v>1.8300000429153442</v>
      </c>
      <c r="R138" s="6">
        <v>0</v>
      </c>
      <c r="S138" s="6">
        <v>72.010871887207031</v>
      </c>
      <c r="T138" s="6">
        <v>1.2265176773071289</v>
      </c>
      <c r="U138" s="6">
        <v>0</v>
      </c>
      <c r="V138" s="6">
        <v>0</v>
      </c>
      <c r="W138" s="6">
        <v>0</v>
      </c>
      <c r="X138" s="6">
        <v>26.114528656005859</v>
      </c>
      <c r="Y138" s="7">
        <v>58.218151092529297</v>
      </c>
      <c r="Z138" s="7">
        <v>58.218151092529297</v>
      </c>
      <c r="AA138" s="7">
        <v>59.473976135253906</v>
      </c>
    </row>
    <row r="139" spans="1:27" x14ac:dyDescent="0.25">
      <c r="A139" s="1" t="s">
        <v>172</v>
      </c>
      <c r="B139" s="1" t="s">
        <v>173</v>
      </c>
      <c r="C139" s="3" t="s">
        <v>32</v>
      </c>
      <c r="D139" s="4" t="s">
        <v>29</v>
      </c>
      <c r="E139" s="5">
        <v>1584684</v>
      </c>
      <c r="F139" s="5">
        <v>1167930</v>
      </c>
      <c r="G139" s="5">
        <v>5146</v>
      </c>
      <c r="H139" s="5">
        <v>137407</v>
      </c>
      <c r="I139" s="5">
        <v>1620</v>
      </c>
      <c r="J139" s="5">
        <v>5402</v>
      </c>
      <c r="K139" s="5">
        <v>0</v>
      </c>
      <c r="L139" s="6">
        <v>4.2450037002563477</v>
      </c>
      <c r="M139" s="6">
        <v>1.3953593969345093</v>
      </c>
      <c r="N139" s="6">
        <v>2.8496441841125488</v>
      </c>
      <c r="O139" s="6">
        <v>0.47383719682693481</v>
      </c>
      <c r="P139" s="6">
        <v>0.47827839851379395</v>
      </c>
      <c r="Q139" s="6">
        <v>5.4600000381469727</v>
      </c>
      <c r="R139" s="6">
        <v>-9.6766173373907804E-4</v>
      </c>
      <c r="S139" s="6">
        <v>77.496932983398438</v>
      </c>
      <c r="T139" s="6">
        <v>0.43867576122283936</v>
      </c>
      <c r="U139" s="6">
        <v>317.65432739257813</v>
      </c>
      <c r="V139" s="6">
        <v>0.10222858190536499</v>
      </c>
      <c r="W139" s="6">
        <v>0.13809846341609955</v>
      </c>
      <c r="X139" s="6">
        <v>8.5829858779907227</v>
      </c>
      <c r="Y139" s="7">
        <v>12.950533866882324</v>
      </c>
      <c r="Z139" s="7">
        <v>12.950533866882324</v>
      </c>
      <c r="AA139" s="7">
        <v>13.474538803100586</v>
      </c>
    </row>
    <row r="140" spans="1:27" x14ac:dyDescent="0.25">
      <c r="A140" s="1" t="s">
        <v>174</v>
      </c>
      <c r="B140" s="1" t="s">
        <v>175</v>
      </c>
      <c r="C140" s="3" t="s">
        <v>32</v>
      </c>
      <c r="D140" s="4" t="s">
        <v>29</v>
      </c>
      <c r="E140" s="5">
        <v>1639053</v>
      </c>
      <c r="F140" s="5">
        <v>1278610</v>
      </c>
      <c r="G140" s="5">
        <v>19575</v>
      </c>
      <c r="H140" s="5">
        <v>199487</v>
      </c>
      <c r="I140" s="5">
        <v>3584</v>
      </c>
      <c r="J140" s="5">
        <v>1162</v>
      </c>
      <c r="K140" s="5">
        <v>0</v>
      </c>
      <c r="L140" s="6">
        <v>4.7166991233825684</v>
      </c>
      <c r="M140" s="6">
        <v>0.83083051443099976</v>
      </c>
      <c r="N140" s="6">
        <v>3.8858687877655029</v>
      </c>
      <c r="O140" s="6">
        <v>1.1784738302230835</v>
      </c>
      <c r="P140" s="6">
        <v>1.1625806093215942</v>
      </c>
      <c r="Q140" s="6">
        <v>9.75</v>
      </c>
      <c r="R140" s="6">
        <v>7.8600067645311356E-3</v>
      </c>
      <c r="S140" s="6">
        <v>56.080955505371094</v>
      </c>
      <c r="T140" s="6">
        <v>1.5078744888305664</v>
      </c>
      <c r="U140" s="6">
        <v>546.17742919921875</v>
      </c>
      <c r="V140" s="6">
        <v>0.21866284310817719</v>
      </c>
      <c r="W140" s="6">
        <v>0.2760777473449707</v>
      </c>
      <c r="X140" s="6">
        <v>12.21570873260498</v>
      </c>
      <c r="Y140" s="7">
        <v>16.375566482543945</v>
      </c>
      <c r="Z140" s="7">
        <v>16.375566482543945</v>
      </c>
      <c r="AA140" s="7">
        <v>17.630941390991211</v>
      </c>
    </row>
    <row r="141" spans="1:27" x14ac:dyDescent="0.25">
      <c r="A141" s="1" t="s">
        <v>176</v>
      </c>
      <c r="B141" s="1" t="s">
        <v>177</v>
      </c>
      <c r="C141" s="3" t="s">
        <v>35</v>
      </c>
      <c r="D141" s="4" t="s">
        <v>29</v>
      </c>
      <c r="E141" s="5">
        <v>2876461</v>
      </c>
      <c r="F141" s="5">
        <v>2502907</v>
      </c>
      <c r="G141" s="5">
        <v>25303</v>
      </c>
      <c r="H141" s="5">
        <v>311569</v>
      </c>
      <c r="I141" s="5">
        <v>17448</v>
      </c>
      <c r="J141" s="5">
        <v>10951</v>
      </c>
      <c r="K141" s="5">
        <v>0</v>
      </c>
      <c r="L141" s="6">
        <v>8.4163093566894531</v>
      </c>
      <c r="M141" s="6">
        <v>3.4035100936889648</v>
      </c>
      <c r="N141" s="6">
        <v>5.0127987861633301</v>
      </c>
      <c r="O141" s="6">
        <v>1.8630146980285645</v>
      </c>
      <c r="P141" s="6">
        <v>1.8571866750717163</v>
      </c>
      <c r="Q141" s="6">
        <v>18.360000610351563</v>
      </c>
      <c r="R141" s="6">
        <v>9.3964509665966034E-2</v>
      </c>
      <c r="S141" s="6">
        <v>42.700576782226563</v>
      </c>
      <c r="T141" s="6">
        <v>1.0008267164230347</v>
      </c>
      <c r="U141" s="6">
        <v>145.01948547363281</v>
      </c>
      <c r="V141" s="6">
        <v>0.60657870769500732</v>
      </c>
      <c r="W141" s="6">
        <v>0.69013255834579468</v>
      </c>
      <c r="X141" s="6">
        <v>10.94972038269043</v>
      </c>
      <c r="Y141" s="7">
        <v>12.445756912231445</v>
      </c>
      <c r="Z141" s="7">
        <v>12.445756912231445</v>
      </c>
      <c r="AA141" s="7">
        <v>13.460982322692871</v>
      </c>
    </row>
    <row r="142" spans="1:27" x14ac:dyDescent="0.25">
      <c r="A142" s="1" t="s">
        <v>178</v>
      </c>
      <c r="B142" s="1" t="s">
        <v>179</v>
      </c>
      <c r="C142" s="3" t="s">
        <v>32</v>
      </c>
      <c r="D142" s="4" t="s">
        <v>29</v>
      </c>
      <c r="E142" s="5">
        <v>2943673</v>
      </c>
      <c r="F142" s="5">
        <v>2584277</v>
      </c>
      <c r="G142" s="5">
        <v>48503</v>
      </c>
      <c r="H142" s="5">
        <v>430687</v>
      </c>
      <c r="I142" s="5">
        <v>33354</v>
      </c>
      <c r="J142" s="5">
        <v>679</v>
      </c>
      <c r="K142" s="5">
        <v>0</v>
      </c>
      <c r="L142" s="6">
        <v>6.8289108276367188</v>
      </c>
      <c r="M142" s="6">
        <v>1.9111695289611816</v>
      </c>
      <c r="N142" s="6">
        <v>4.9177412986755371</v>
      </c>
      <c r="O142" s="6">
        <v>2.214963436126709</v>
      </c>
      <c r="P142" s="6">
        <v>2.213001012802124</v>
      </c>
      <c r="Q142" s="6">
        <v>15.279999732971191</v>
      </c>
      <c r="R142" s="6">
        <v>-1.8265066668391228E-2</v>
      </c>
      <c r="S142" s="6">
        <v>39.701255798339844</v>
      </c>
      <c r="T142" s="6">
        <v>1.8422732353210449</v>
      </c>
      <c r="U142" s="6">
        <v>145.41883850097656</v>
      </c>
      <c r="V142" s="6">
        <v>1.3369011878967285</v>
      </c>
      <c r="W142" s="6">
        <v>1.266873836517334</v>
      </c>
      <c r="X142" s="6">
        <v>14.988800048828125</v>
      </c>
      <c r="Y142" s="7">
        <v>15.578512191772461</v>
      </c>
      <c r="Z142" s="7">
        <v>15.578512191772461</v>
      </c>
      <c r="AA142" s="7">
        <v>16.834924697875977</v>
      </c>
    </row>
    <row r="143" spans="1:27" x14ac:dyDescent="0.25">
      <c r="A143" s="1" t="s">
        <v>180</v>
      </c>
      <c r="B143" s="1" t="s">
        <v>181</v>
      </c>
      <c r="C143" s="3" t="s">
        <v>86</v>
      </c>
      <c r="D143" s="4" t="s">
        <v>29</v>
      </c>
      <c r="E143" s="5">
        <v>1446742</v>
      </c>
      <c r="F143" s="5">
        <v>1019526</v>
      </c>
      <c r="G143" s="5">
        <v>8362</v>
      </c>
      <c r="H143" s="5">
        <v>114596</v>
      </c>
      <c r="I143" s="5">
        <v>4596</v>
      </c>
      <c r="J143" s="5">
        <v>265</v>
      </c>
      <c r="K143" s="5">
        <v>0</v>
      </c>
      <c r="L143" s="6">
        <v>3.6798453330993652</v>
      </c>
      <c r="M143" s="6">
        <v>0.98020589351654053</v>
      </c>
      <c r="N143" s="6">
        <v>2.6996395587921143</v>
      </c>
      <c r="O143" s="6">
        <v>0.28259032964706421</v>
      </c>
      <c r="P143" s="6">
        <v>0.28259032964706421</v>
      </c>
      <c r="Q143" s="6">
        <v>3.4500000476837158</v>
      </c>
      <c r="R143" s="6">
        <v>5.0565316341817379E-3</v>
      </c>
      <c r="S143" s="6">
        <v>88.324821472167969</v>
      </c>
      <c r="T143" s="6">
        <v>0.81351274251937866</v>
      </c>
      <c r="U143" s="6">
        <v>181.94081115722656</v>
      </c>
      <c r="V143" s="6">
        <v>0.31767931580543518</v>
      </c>
      <c r="W143" s="6">
        <v>0.44713041186332703</v>
      </c>
      <c r="X143" s="6">
        <v>10.457531929016113</v>
      </c>
      <c r="Y143" s="7">
        <v>0</v>
      </c>
      <c r="Z143" s="7">
        <v>0</v>
      </c>
      <c r="AA143" s="7">
        <v>0</v>
      </c>
    </row>
    <row r="144" spans="1:27" x14ac:dyDescent="0.25">
      <c r="A144" s="1" t="s">
        <v>182</v>
      </c>
      <c r="B144" s="1" t="s">
        <v>183</v>
      </c>
      <c r="C144" s="3" t="s">
        <v>44</v>
      </c>
      <c r="D144" s="4" t="s">
        <v>29</v>
      </c>
      <c r="E144" s="5">
        <v>1352605</v>
      </c>
      <c r="F144" s="5">
        <v>956116</v>
      </c>
      <c r="G144" s="5">
        <v>11122</v>
      </c>
      <c r="H144" s="5">
        <v>75740</v>
      </c>
      <c r="I144" s="5">
        <v>2967</v>
      </c>
      <c r="J144" s="5">
        <v>236</v>
      </c>
      <c r="K144" s="5">
        <v>0</v>
      </c>
      <c r="L144" s="6">
        <v>3.9949650764465332</v>
      </c>
      <c r="M144" s="6">
        <v>1.1438343524932861</v>
      </c>
      <c r="N144" s="6">
        <v>2.8511307239532471</v>
      </c>
      <c r="O144" s="6">
        <v>0.553497314453125</v>
      </c>
      <c r="P144" s="6">
        <v>0.52776259183883667</v>
      </c>
      <c r="Q144" s="6">
        <v>8.6800003051757813</v>
      </c>
      <c r="R144" s="6">
        <v>-5.600793519988656E-4</v>
      </c>
      <c r="S144" s="6">
        <v>78.311607360839844</v>
      </c>
      <c r="T144" s="6">
        <v>1.1498720645904541</v>
      </c>
      <c r="U144" s="6">
        <v>374.85675048828125</v>
      </c>
      <c r="V144" s="6">
        <v>0.21935451030731201</v>
      </c>
      <c r="W144" s="6">
        <v>0.30674973130226135</v>
      </c>
      <c r="X144" s="6">
        <v>8.2295246124267578</v>
      </c>
      <c r="Y144" s="7">
        <v>13.905241966247559</v>
      </c>
      <c r="Z144" s="7">
        <v>13.905241966247559</v>
      </c>
      <c r="AA144" s="7">
        <v>15.156968116760254</v>
      </c>
    </row>
    <row r="145" spans="1:27" x14ac:dyDescent="0.25">
      <c r="A145" s="1" t="s">
        <v>184</v>
      </c>
      <c r="B145" s="1" t="s">
        <v>185</v>
      </c>
      <c r="C145" s="3" t="s">
        <v>57</v>
      </c>
      <c r="D145" s="4" t="s">
        <v>29</v>
      </c>
      <c r="E145" s="5">
        <v>1074449</v>
      </c>
      <c r="F145" s="5">
        <v>838152</v>
      </c>
      <c r="G145" s="5">
        <v>9498</v>
      </c>
      <c r="H145" s="5">
        <v>60329</v>
      </c>
      <c r="I145" s="5">
        <v>1857</v>
      </c>
      <c r="J145" s="5">
        <v>6844</v>
      </c>
      <c r="K145" s="5">
        <v>0</v>
      </c>
      <c r="L145" s="6">
        <v>3.9879360198974609</v>
      </c>
      <c r="M145" s="6">
        <v>1.2065672874450684</v>
      </c>
      <c r="N145" s="6">
        <v>2.7813684940338135</v>
      </c>
      <c r="O145" s="6">
        <v>0.25369375944137573</v>
      </c>
      <c r="P145" s="6">
        <v>0.23684699833393097</v>
      </c>
      <c r="Q145" s="6">
        <v>4</v>
      </c>
      <c r="R145" s="6">
        <v>3.1565960962325335E-3</v>
      </c>
      <c r="S145" s="6">
        <v>86.934295654296875</v>
      </c>
      <c r="T145" s="6">
        <v>1.1205096244812012</v>
      </c>
      <c r="U145" s="6">
        <v>511.47012329101563</v>
      </c>
      <c r="V145" s="6">
        <v>0.17283277213573456</v>
      </c>
      <c r="W145" s="6">
        <v>0.21907627582550049</v>
      </c>
      <c r="X145" s="6">
        <v>8.8169374465942383</v>
      </c>
      <c r="Y145" s="7">
        <v>13.381313323974609</v>
      </c>
      <c r="Z145" s="7">
        <v>13.381313323974609</v>
      </c>
      <c r="AA145" s="7">
        <v>14.632635116577148</v>
      </c>
    </row>
    <row r="146" spans="1:27" x14ac:dyDescent="0.25">
      <c r="A146" s="1" t="s">
        <v>186</v>
      </c>
      <c r="B146" s="1" t="s">
        <v>187</v>
      </c>
      <c r="C146" s="3" t="s">
        <v>35</v>
      </c>
      <c r="D146" s="4" t="s">
        <v>29</v>
      </c>
      <c r="E146" s="5">
        <v>1854542</v>
      </c>
      <c r="F146" s="5">
        <v>1284040</v>
      </c>
      <c r="G146" s="5">
        <v>8251</v>
      </c>
      <c r="H146" s="5">
        <v>184915</v>
      </c>
      <c r="I146" s="5">
        <v>1361</v>
      </c>
      <c r="J146" s="5">
        <v>2709</v>
      </c>
      <c r="K146" s="5">
        <v>0</v>
      </c>
      <c r="L146" s="6">
        <v>4.396996021270752</v>
      </c>
      <c r="M146" s="6">
        <v>1.0031532049179077</v>
      </c>
      <c r="N146" s="6">
        <v>3.3938426971435547</v>
      </c>
      <c r="O146" s="6">
        <v>0.64168679714202881</v>
      </c>
      <c r="P146" s="6">
        <v>0.65575665235519409</v>
      </c>
      <c r="Q146" s="6">
        <v>6.2199997901916504</v>
      </c>
      <c r="R146" s="6">
        <v>-1.3304209336638451E-2</v>
      </c>
      <c r="S146" s="6">
        <v>75.829307556152344</v>
      </c>
      <c r="T146" s="6">
        <v>0.63847845792770386</v>
      </c>
      <c r="U146" s="6">
        <v>606.24542236328125</v>
      </c>
      <c r="V146" s="6">
        <v>7.3387391865253448E-2</v>
      </c>
      <c r="W146" s="6">
        <v>0.10531684011220932</v>
      </c>
      <c r="X146" s="6">
        <v>13.036220550537109</v>
      </c>
      <c r="Y146" s="7">
        <v>0</v>
      </c>
      <c r="Z146" s="7">
        <v>0</v>
      </c>
      <c r="AA146" s="7">
        <v>0</v>
      </c>
    </row>
    <row r="147" spans="1:27" x14ac:dyDescent="0.25">
      <c r="A147" s="1" t="s">
        <v>312</v>
      </c>
      <c r="B147" s="1" t="s">
        <v>313</v>
      </c>
      <c r="C147" s="3" t="s">
        <v>32</v>
      </c>
      <c r="D147" s="4" t="s">
        <v>29</v>
      </c>
      <c r="E147" s="5">
        <v>933872</v>
      </c>
      <c r="F147" s="5">
        <v>780353</v>
      </c>
      <c r="G147" s="5">
        <v>7053</v>
      </c>
      <c r="H147" s="5">
        <v>120423</v>
      </c>
      <c r="I147" s="5">
        <v>783</v>
      </c>
      <c r="J147" s="5">
        <v>1718</v>
      </c>
      <c r="K147" s="5">
        <v>0</v>
      </c>
      <c r="L147" s="6">
        <v>5.1769051551818848</v>
      </c>
      <c r="M147" s="6">
        <v>1.6734631061553955</v>
      </c>
      <c r="N147" s="6">
        <v>3.5034418106079102</v>
      </c>
      <c r="O147" s="6">
        <v>0.85848325490951538</v>
      </c>
      <c r="P147" s="6">
        <v>0.85848325490951538</v>
      </c>
      <c r="Q147" s="6">
        <v>6.3899998664855957</v>
      </c>
      <c r="R147" s="6">
        <v>0</v>
      </c>
      <c r="S147" s="6">
        <v>62.599605560302734</v>
      </c>
      <c r="T147" s="6">
        <v>0.89572596549987793</v>
      </c>
      <c r="U147" s="6">
        <v>900.76629638671875</v>
      </c>
      <c r="V147" s="6">
        <v>8.3844467997550964E-2</v>
      </c>
      <c r="W147" s="6">
        <v>9.9440440535545349E-2</v>
      </c>
      <c r="X147" s="6">
        <v>13.447322845458984</v>
      </c>
      <c r="Y147" s="7">
        <v>0</v>
      </c>
      <c r="Z147" s="7">
        <v>0</v>
      </c>
      <c r="AA147" s="7">
        <v>0</v>
      </c>
    </row>
    <row r="148" spans="1:27" x14ac:dyDescent="0.25">
      <c r="A148" s="1" t="s">
        <v>314</v>
      </c>
      <c r="B148" s="1" t="s">
        <v>315</v>
      </c>
      <c r="C148" s="3" t="s">
        <v>32</v>
      </c>
      <c r="D148" s="4" t="s">
        <v>29</v>
      </c>
      <c r="E148" s="5">
        <v>593616</v>
      </c>
      <c r="F148" s="5">
        <v>446417</v>
      </c>
      <c r="G148" s="5">
        <v>1693</v>
      </c>
      <c r="H148" s="5">
        <v>52091</v>
      </c>
      <c r="I148" s="5">
        <v>973</v>
      </c>
      <c r="J148" s="5">
        <v>657</v>
      </c>
      <c r="K148" s="5">
        <v>57</v>
      </c>
      <c r="L148" s="6">
        <v>3.5372862815856934</v>
      </c>
      <c r="M148" s="6">
        <v>0.69978296756744385</v>
      </c>
      <c r="N148" s="6">
        <v>2.8375034332275391</v>
      </c>
      <c r="O148" s="6">
        <v>0.71904259920120239</v>
      </c>
      <c r="P148" s="6">
        <v>0.71722286939620972</v>
      </c>
      <c r="Q148" s="6">
        <v>8.7799997329711914</v>
      </c>
      <c r="R148" s="6">
        <v>1.759709045290947E-2</v>
      </c>
      <c r="S148" s="6">
        <v>83.4779052734375</v>
      </c>
      <c r="T148" s="6">
        <v>0.37780901789665222</v>
      </c>
      <c r="U148" s="6">
        <v>173.99794006347656</v>
      </c>
      <c r="V148" s="6">
        <v>0.16391067206859589</v>
      </c>
      <c r="W148" s="6">
        <v>0.21713419258594513</v>
      </c>
      <c r="X148" s="6">
        <v>10.583767890930176</v>
      </c>
      <c r="Y148" s="7">
        <v>0</v>
      </c>
      <c r="Z148" s="7">
        <v>0</v>
      </c>
      <c r="AA148" s="7">
        <v>0</v>
      </c>
    </row>
    <row r="149" spans="1:27" x14ac:dyDescent="0.25">
      <c r="A149" s="1" t="s">
        <v>188</v>
      </c>
      <c r="B149" s="1" t="s">
        <v>189</v>
      </c>
      <c r="C149" s="3" t="s">
        <v>35</v>
      </c>
      <c r="D149" s="4" t="s">
        <v>29</v>
      </c>
      <c r="E149" s="5">
        <v>1080866</v>
      </c>
      <c r="F149" s="5">
        <v>875962</v>
      </c>
      <c r="G149" s="5">
        <v>9351</v>
      </c>
      <c r="H149" s="5">
        <v>79915</v>
      </c>
      <c r="I149" s="5">
        <v>244</v>
      </c>
      <c r="J149" s="5">
        <v>1158</v>
      </c>
      <c r="K149" s="5">
        <v>0</v>
      </c>
      <c r="L149" s="6">
        <v>4.5882830619812012</v>
      </c>
      <c r="M149" s="6">
        <v>1.640407919883728</v>
      </c>
      <c r="N149" s="6">
        <v>2.9478750228881836</v>
      </c>
      <c r="O149" s="6">
        <v>0.47638064622879028</v>
      </c>
      <c r="P149" s="6">
        <v>0.49863854050636292</v>
      </c>
      <c r="Q149" s="6">
        <v>6.4899997711181641</v>
      </c>
      <c r="R149" s="6">
        <v>-1.0937293991446495E-2</v>
      </c>
      <c r="S149" s="6">
        <v>78.042594909667969</v>
      </c>
      <c r="T149" s="6">
        <v>1.0562366247177124</v>
      </c>
      <c r="U149" s="6">
        <v>3832.376953125</v>
      </c>
      <c r="V149" s="6">
        <v>2.2574491798877716E-2</v>
      </c>
      <c r="W149" s="6">
        <v>2.7560874819755554E-2</v>
      </c>
      <c r="X149" s="6">
        <v>8.8770532608032227</v>
      </c>
      <c r="Y149" s="7">
        <v>12.316478729248047</v>
      </c>
      <c r="Z149" s="7">
        <v>12.316478729248047</v>
      </c>
      <c r="AA149" s="7">
        <v>13.566970825195313</v>
      </c>
    </row>
    <row r="150" spans="1:27" x14ac:dyDescent="0.25">
      <c r="A150" s="1" t="s">
        <v>316</v>
      </c>
      <c r="B150" s="1" t="s">
        <v>317</v>
      </c>
      <c r="C150" s="3" t="s">
        <v>86</v>
      </c>
      <c r="D150" s="4" t="s">
        <v>29</v>
      </c>
      <c r="E150" s="5">
        <v>862974</v>
      </c>
      <c r="F150" s="5">
        <v>652124</v>
      </c>
      <c r="G150" s="5">
        <v>7342</v>
      </c>
      <c r="H150" s="5">
        <v>97790</v>
      </c>
      <c r="I150" s="5">
        <v>12208</v>
      </c>
      <c r="J150" s="5">
        <v>7041</v>
      </c>
      <c r="K150" s="5">
        <v>0</v>
      </c>
      <c r="L150" s="6">
        <v>3.9721605777740479</v>
      </c>
      <c r="M150" s="6">
        <v>0.74147224426269531</v>
      </c>
      <c r="N150" s="6">
        <v>3.2306883335113525</v>
      </c>
      <c r="O150" s="6">
        <v>0.50490206480026245</v>
      </c>
      <c r="P150" s="6">
        <v>0.46668174862861633</v>
      </c>
      <c r="Q150" s="6">
        <v>3.9900000095367432</v>
      </c>
      <c r="R150" s="6">
        <v>0.11014698445796967</v>
      </c>
      <c r="S150" s="6">
        <v>83.398200988769531</v>
      </c>
      <c r="T150" s="6">
        <v>1.1133249998092651</v>
      </c>
      <c r="U150" s="6">
        <v>60.140892028808594</v>
      </c>
      <c r="V150" s="6">
        <v>1.4146428108215332</v>
      </c>
      <c r="W150" s="6">
        <v>1.8511947393417358</v>
      </c>
      <c r="X150" s="6">
        <v>11.535122871398926</v>
      </c>
      <c r="Y150" s="7">
        <v>14.880353927612305</v>
      </c>
      <c r="Z150" s="7">
        <v>14.880353927612305</v>
      </c>
      <c r="AA150" s="7">
        <v>16.02409553527832</v>
      </c>
    </row>
    <row r="151" spans="1:27" x14ac:dyDescent="0.25">
      <c r="A151" s="1" t="s">
        <v>190</v>
      </c>
      <c r="B151" s="1" t="s">
        <v>114</v>
      </c>
      <c r="C151" s="3" t="s">
        <v>57</v>
      </c>
      <c r="D151" s="4" t="s">
        <v>29</v>
      </c>
      <c r="E151" s="5">
        <v>1136484</v>
      </c>
      <c r="F151" s="5">
        <v>886158</v>
      </c>
      <c r="G151" s="5">
        <v>25668</v>
      </c>
      <c r="H151" s="5">
        <v>69673</v>
      </c>
      <c r="I151" s="5">
        <v>31906</v>
      </c>
      <c r="J151" s="5">
        <v>7281</v>
      </c>
      <c r="K151" s="5">
        <v>1076</v>
      </c>
      <c r="L151" s="6">
        <v>5.7378497123718262</v>
      </c>
      <c r="M151" s="6">
        <v>2.5853884220123291</v>
      </c>
      <c r="N151" s="6">
        <v>3.1524612903594971</v>
      </c>
      <c r="O151" s="6">
        <v>-0.43477863073348999</v>
      </c>
      <c r="P151" s="6">
        <v>-0.43477863073348999</v>
      </c>
      <c r="Q151" s="6">
        <v>-6.1700000762939453</v>
      </c>
      <c r="R151" s="6">
        <v>1.0759762525558472</v>
      </c>
      <c r="S151" s="6">
        <v>87.635543823242188</v>
      </c>
      <c r="T151" s="6">
        <v>2.8150107860565186</v>
      </c>
      <c r="U151" s="6">
        <v>80.448822021484375</v>
      </c>
      <c r="V151" s="6">
        <v>2.8074307441711426</v>
      </c>
      <c r="W151" s="6">
        <v>3.4991323947906494</v>
      </c>
      <c r="X151" s="6">
        <v>8.3413295745849609</v>
      </c>
      <c r="Y151" s="7">
        <v>0</v>
      </c>
      <c r="Z151" s="7">
        <v>0</v>
      </c>
      <c r="AA151" s="7">
        <v>0</v>
      </c>
    </row>
    <row r="152" spans="1:27" x14ac:dyDescent="0.25">
      <c r="A152" s="1" t="s">
        <v>318</v>
      </c>
      <c r="B152" s="1" t="s">
        <v>280</v>
      </c>
      <c r="C152" s="3" t="s">
        <v>32</v>
      </c>
      <c r="D152" s="4" t="s">
        <v>29</v>
      </c>
      <c r="E152" s="5">
        <v>967216</v>
      </c>
      <c r="F152" s="5">
        <v>765860</v>
      </c>
      <c r="G152" s="5">
        <v>6686</v>
      </c>
      <c r="H152" s="5">
        <v>99112</v>
      </c>
      <c r="I152" s="5">
        <v>672</v>
      </c>
      <c r="J152" s="5">
        <v>1061</v>
      </c>
      <c r="K152" s="5">
        <v>0</v>
      </c>
      <c r="L152" s="6">
        <v>4.2025671005249023</v>
      </c>
      <c r="M152" s="6">
        <v>1.3438640832901001</v>
      </c>
      <c r="N152" s="6">
        <v>2.8587031364440918</v>
      </c>
      <c r="O152" s="6">
        <v>0.35092347860336304</v>
      </c>
      <c r="P152" s="6">
        <v>0.26742041110992432</v>
      </c>
      <c r="Q152" s="6">
        <v>2.5299999713897705</v>
      </c>
      <c r="R152" s="6">
        <v>-2.2473648190498352E-2</v>
      </c>
      <c r="S152" s="6">
        <v>83.91436767578125</v>
      </c>
      <c r="T152" s="6">
        <v>0.86545008420944214</v>
      </c>
      <c r="U152" s="6">
        <v>994.94049072265625</v>
      </c>
      <c r="V152" s="6">
        <v>6.9477759301662445E-2</v>
      </c>
      <c r="W152" s="6">
        <v>8.6985111236572266E-2</v>
      </c>
      <c r="X152" s="6">
        <v>12.001036643981934</v>
      </c>
      <c r="Y152" s="7">
        <v>0</v>
      </c>
      <c r="Z152" s="7">
        <v>0</v>
      </c>
      <c r="AA152" s="7">
        <v>0</v>
      </c>
    </row>
    <row r="153" spans="1:27" x14ac:dyDescent="0.25">
      <c r="A153" s="1" t="s">
        <v>319</v>
      </c>
      <c r="B153" s="1" t="s">
        <v>320</v>
      </c>
      <c r="C153" s="3" t="s">
        <v>86</v>
      </c>
      <c r="D153" s="4" t="s">
        <v>29</v>
      </c>
      <c r="E153" s="5">
        <v>359023</v>
      </c>
      <c r="F153" s="5">
        <v>225418</v>
      </c>
      <c r="G153" s="5">
        <v>3651</v>
      </c>
      <c r="H153" s="5">
        <v>31301</v>
      </c>
      <c r="I153" s="5">
        <v>1133</v>
      </c>
      <c r="J153" s="5">
        <v>363</v>
      </c>
      <c r="K153" s="5">
        <v>0</v>
      </c>
      <c r="L153" s="6">
        <v>4.3168387413024902</v>
      </c>
      <c r="M153" s="6">
        <v>0.37803611159324646</v>
      </c>
      <c r="N153" s="6">
        <v>3.9388027191162109</v>
      </c>
      <c r="O153" s="6">
        <v>0.84712427854537964</v>
      </c>
      <c r="P153" s="6">
        <v>0.84712427854537964</v>
      </c>
      <c r="Q153" s="6">
        <v>9.4200000762939453</v>
      </c>
      <c r="R153" s="6">
        <v>-6.7164688371121883E-3</v>
      </c>
      <c r="S153" s="6">
        <v>74.196998596191406</v>
      </c>
      <c r="T153" s="6">
        <v>1.5938428640365601</v>
      </c>
      <c r="U153" s="6">
        <v>322.2418212890625</v>
      </c>
      <c r="V153" s="6">
        <v>0.31557866930961609</v>
      </c>
      <c r="W153" s="6">
        <v>0.49461078643798828</v>
      </c>
      <c r="X153" s="6">
        <v>10.789816856384277</v>
      </c>
      <c r="Y153" s="7">
        <v>15.725810050964355</v>
      </c>
      <c r="Z153" s="7">
        <v>15.725810050964355</v>
      </c>
      <c r="AA153" s="7">
        <v>16.979063034057617</v>
      </c>
    </row>
    <row r="154" spans="1:27" x14ac:dyDescent="0.25">
      <c r="A154" s="1" t="s">
        <v>191</v>
      </c>
      <c r="B154" s="1" t="s">
        <v>192</v>
      </c>
      <c r="C154" s="3" t="s">
        <v>32</v>
      </c>
      <c r="D154" s="4" t="s">
        <v>29</v>
      </c>
      <c r="E154" s="5">
        <v>3942468</v>
      </c>
      <c r="F154" s="5">
        <v>3056495</v>
      </c>
      <c r="G154" s="5">
        <v>14898</v>
      </c>
      <c r="H154" s="5">
        <v>356025</v>
      </c>
      <c r="I154" s="5">
        <v>19518</v>
      </c>
      <c r="J154" s="5">
        <v>6617</v>
      </c>
      <c r="K154" s="5">
        <v>0</v>
      </c>
      <c r="L154" s="6">
        <v>4.5825901031494141</v>
      </c>
      <c r="M154" s="6">
        <v>1.6907330751419067</v>
      </c>
      <c r="N154" s="6">
        <v>2.8918571472167969</v>
      </c>
      <c r="O154" s="6">
        <v>0.84049433469772339</v>
      </c>
      <c r="P154" s="6">
        <v>0.72672027349472046</v>
      </c>
      <c r="Q154" s="6">
        <v>7.9600000381469727</v>
      </c>
      <c r="R154" s="6">
        <v>0.13658888638019562</v>
      </c>
      <c r="S154" s="6">
        <v>62.384944915771484</v>
      </c>
      <c r="T154" s="6">
        <v>0.48505678772926331</v>
      </c>
      <c r="U154" s="6">
        <v>76.329544067382813</v>
      </c>
      <c r="V154" s="6">
        <v>0.49507060647010803</v>
      </c>
      <c r="W154" s="6">
        <v>0.63547712564468384</v>
      </c>
      <c r="X154" s="6">
        <v>9.8228902816772461</v>
      </c>
      <c r="Y154" s="7">
        <v>12.092966079711914</v>
      </c>
      <c r="Z154" s="7">
        <v>12.092966079711914</v>
      </c>
      <c r="AA154" s="7">
        <v>12.554606437683105</v>
      </c>
    </row>
    <row r="155" spans="1:27" x14ac:dyDescent="0.25">
      <c r="A155" s="1" t="s">
        <v>321</v>
      </c>
      <c r="B155" s="1" t="s">
        <v>322</v>
      </c>
      <c r="C155" s="3" t="s">
        <v>44</v>
      </c>
      <c r="D155" s="4" t="s">
        <v>29</v>
      </c>
      <c r="E155" s="5">
        <v>359919</v>
      </c>
      <c r="F155" s="5">
        <v>205613</v>
      </c>
      <c r="G155" s="5">
        <v>1775</v>
      </c>
      <c r="H155" s="5">
        <v>36888</v>
      </c>
      <c r="I155" s="5">
        <v>1006</v>
      </c>
      <c r="J155" s="5">
        <v>310</v>
      </c>
      <c r="K155" s="5">
        <v>897</v>
      </c>
      <c r="L155" s="6">
        <v>3.2034814357757568</v>
      </c>
      <c r="M155" s="6">
        <v>1.6129609346389771</v>
      </c>
      <c r="N155" s="6">
        <v>1.5905203819274902</v>
      </c>
      <c r="O155" s="6">
        <v>8.8713884353637695E-2</v>
      </c>
      <c r="P155" s="6">
        <v>6.8074330687522888E-2</v>
      </c>
      <c r="Q155" s="6">
        <v>0.6600000262260437</v>
      </c>
      <c r="R155" s="6">
        <v>0</v>
      </c>
      <c r="S155" s="6">
        <v>97.164276123046875</v>
      </c>
      <c r="T155" s="6">
        <v>0.85588365793228149</v>
      </c>
      <c r="U155" s="6">
        <v>176.44134521484375</v>
      </c>
      <c r="V155" s="6">
        <v>0.2795073390007019</v>
      </c>
      <c r="W155" s="6">
        <v>0.48508110642433167</v>
      </c>
      <c r="X155" s="6">
        <v>14.605935096740723</v>
      </c>
      <c r="Y155" s="7">
        <v>0</v>
      </c>
      <c r="Z155" s="7">
        <v>0</v>
      </c>
      <c r="AA155" s="7">
        <v>0</v>
      </c>
    </row>
    <row r="156" spans="1:27" x14ac:dyDescent="0.25">
      <c r="A156" s="1" t="s">
        <v>323</v>
      </c>
      <c r="B156" s="1" t="s">
        <v>269</v>
      </c>
      <c r="C156" s="3" t="s">
        <v>32</v>
      </c>
      <c r="D156" s="4" t="s">
        <v>29</v>
      </c>
      <c r="E156" s="5">
        <v>388766</v>
      </c>
      <c r="F156" s="5">
        <v>263028</v>
      </c>
      <c r="G156" s="5">
        <v>2756</v>
      </c>
      <c r="H156" s="5">
        <v>48801</v>
      </c>
      <c r="I156" s="5">
        <v>1444</v>
      </c>
      <c r="J156" s="5">
        <v>1803</v>
      </c>
      <c r="K156" s="5">
        <v>0</v>
      </c>
      <c r="L156" s="6">
        <v>4.1855869293212891</v>
      </c>
      <c r="M156" s="6">
        <v>0.90754461288452148</v>
      </c>
      <c r="N156" s="6">
        <v>3.2780420780181885</v>
      </c>
      <c r="O156" s="6">
        <v>0.7072676420211792</v>
      </c>
      <c r="P156" s="6">
        <v>0.7072676420211792</v>
      </c>
      <c r="Q156" s="6">
        <v>5.5799999237060547</v>
      </c>
      <c r="R156" s="6">
        <v>4.5858230441808701E-2</v>
      </c>
      <c r="S156" s="6">
        <v>75.589569091796875</v>
      </c>
      <c r="T156" s="6">
        <v>1.0369322299957275</v>
      </c>
      <c r="U156" s="6">
        <v>190.85871887207031</v>
      </c>
      <c r="V156" s="6">
        <v>0.37143164873123169</v>
      </c>
      <c r="W156" s="6">
        <v>0.54329830408096313</v>
      </c>
      <c r="X156" s="6">
        <v>13.490938186645508</v>
      </c>
      <c r="Y156" s="7">
        <v>18.454580307006836</v>
      </c>
      <c r="Z156" s="7">
        <v>18.454580307006836</v>
      </c>
      <c r="AA156" s="7">
        <v>19.377695083618164</v>
      </c>
    </row>
    <row r="157" spans="1:27" x14ac:dyDescent="0.25">
      <c r="A157" s="1" t="s">
        <v>326</v>
      </c>
      <c r="B157" s="1" t="s">
        <v>238</v>
      </c>
      <c r="C157" s="3" t="s">
        <v>44</v>
      </c>
      <c r="D157" s="4" t="s">
        <v>29</v>
      </c>
      <c r="E157" s="5">
        <v>697723</v>
      </c>
      <c r="F157" s="5">
        <v>572834</v>
      </c>
      <c r="G157" s="5">
        <v>6361</v>
      </c>
      <c r="H157" s="5">
        <v>86693</v>
      </c>
      <c r="I157" s="5">
        <v>5717</v>
      </c>
      <c r="J157" s="5">
        <v>2283</v>
      </c>
      <c r="K157" s="5">
        <v>1232</v>
      </c>
      <c r="L157" s="6">
        <v>5.3708529472351074</v>
      </c>
      <c r="M157" s="6">
        <v>1.2955926656723022</v>
      </c>
      <c r="N157" s="6">
        <v>4.0752601623535156</v>
      </c>
      <c r="O157" s="6">
        <v>1.5941267013549805</v>
      </c>
      <c r="P157" s="6">
        <v>1.5941267013549805</v>
      </c>
      <c r="Q157" s="6">
        <v>13.329999923706055</v>
      </c>
      <c r="R157" s="6">
        <v>0.1180260181427002</v>
      </c>
      <c r="S157" s="6">
        <v>44.636135101318359</v>
      </c>
      <c r="T157" s="6">
        <v>1.0982484817504883</v>
      </c>
      <c r="U157" s="6">
        <v>111.2646484375</v>
      </c>
      <c r="V157" s="6">
        <v>1.0932705402374268</v>
      </c>
      <c r="W157" s="6">
        <v>0.98705965280532837</v>
      </c>
      <c r="X157" s="6">
        <v>12.446109771728516</v>
      </c>
      <c r="Y157" s="7">
        <v>14.263620376586914</v>
      </c>
      <c r="Z157" s="7">
        <v>14.263620376586914</v>
      </c>
      <c r="AA157" s="7">
        <v>15.310185432434082</v>
      </c>
    </row>
    <row r="158" spans="1:27" x14ac:dyDescent="0.25">
      <c r="A158" s="1" t="s">
        <v>327</v>
      </c>
      <c r="B158" s="1" t="s">
        <v>121</v>
      </c>
      <c r="C158" s="3" t="s">
        <v>44</v>
      </c>
      <c r="D158" s="4" t="s">
        <v>29</v>
      </c>
      <c r="E158" s="5">
        <v>298875</v>
      </c>
      <c r="F158" s="5">
        <v>163552</v>
      </c>
      <c r="G158" s="5">
        <v>809</v>
      </c>
      <c r="H158" s="5">
        <v>27404</v>
      </c>
      <c r="I158" s="5">
        <v>23</v>
      </c>
      <c r="J158" s="5">
        <v>1393</v>
      </c>
      <c r="K158" s="5">
        <v>0</v>
      </c>
      <c r="L158" s="6">
        <v>3.3849728107452393</v>
      </c>
      <c r="M158" s="6">
        <v>0.924785315990448</v>
      </c>
      <c r="N158" s="6">
        <v>2.4601874351501465</v>
      </c>
      <c r="O158" s="6">
        <v>2.7310013771057129E-2</v>
      </c>
      <c r="P158" s="6">
        <v>3.7062313407659531E-2</v>
      </c>
      <c r="Q158" s="6">
        <v>0.40000000596046448</v>
      </c>
      <c r="R158" s="6">
        <v>4.1508604772388935E-3</v>
      </c>
      <c r="S158" s="6">
        <v>100.58427429199219</v>
      </c>
      <c r="T158" s="6">
        <v>0.49220922589302063</v>
      </c>
      <c r="U158" s="6">
        <v>3517.391357421875</v>
      </c>
      <c r="V158" s="6">
        <v>7.6955249533057213E-3</v>
      </c>
      <c r="W158" s="6">
        <v>1.3993587344884872E-2</v>
      </c>
      <c r="X158" s="6">
        <v>9.4951133728027344</v>
      </c>
      <c r="Y158" s="7">
        <v>17.679067611694336</v>
      </c>
      <c r="Z158" s="7">
        <v>17.679067611694336</v>
      </c>
      <c r="AA158" s="7">
        <v>18.183917999267578</v>
      </c>
    </row>
    <row r="159" spans="1:27" x14ac:dyDescent="0.25">
      <c r="A159" s="1" t="s">
        <v>328</v>
      </c>
      <c r="B159" s="1" t="s">
        <v>329</v>
      </c>
      <c r="C159" s="3" t="s">
        <v>32</v>
      </c>
      <c r="D159" s="4" t="s">
        <v>29</v>
      </c>
      <c r="E159" s="5">
        <v>880255</v>
      </c>
      <c r="F159" s="5">
        <v>678093</v>
      </c>
      <c r="G159" s="5">
        <v>4823</v>
      </c>
      <c r="H159" s="5">
        <v>45877</v>
      </c>
      <c r="I159" s="5">
        <v>128</v>
      </c>
      <c r="J159" s="5">
        <v>2579</v>
      </c>
      <c r="K159" s="5">
        <v>0</v>
      </c>
      <c r="L159" s="6">
        <v>4.5890383720397949</v>
      </c>
      <c r="M159" s="6">
        <v>1.7821359634399414</v>
      </c>
      <c r="N159" s="6">
        <v>2.8069024085998535</v>
      </c>
      <c r="O159" s="6">
        <v>0.16702917218208313</v>
      </c>
      <c r="P159" s="6">
        <v>0.16702917218208313</v>
      </c>
      <c r="Q159" s="6">
        <v>2.7799999713897705</v>
      </c>
      <c r="R159" s="6">
        <v>5.6328619830310345E-3</v>
      </c>
      <c r="S159" s="6">
        <v>93.078773498535156</v>
      </c>
      <c r="T159" s="6">
        <v>0.70623618364334106</v>
      </c>
      <c r="U159" s="6">
        <v>3767.96875</v>
      </c>
      <c r="V159" s="6">
        <v>1.4541241340339184E-2</v>
      </c>
      <c r="W159" s="6">
        <v>1.8743153661489487E-2</v>
      </c>
      <c r="X159" s="6">
        <v>7.9104299545288086</v>
      </c>
      <c r="Y159" s="7">
        <v>12.075002670288086</v>
      </c>
      <c r="Z159" s="7">
        <v>12.075002670288086</v>
      </c>
      <c r="AA159" s="7">
        <v>12.92486572265625</v>
      </c>
    </row>
    <row r="160" spans="1:27" x14ac:dyDescent="0.25">
      <c r="A160" s="1" t="s">
        <v>371</v>
      </c>
      <c r="B160" s="1" t="s">
        <v>372</v>
      </c>
      <c r="C160" s="3" t="s">
        <v>35</v>
      </c>
      <c r="D160" s="4" t="s">
        <v>29</v>
      </c>
      <c r="E160" s="5">
        <v>89922</v>
      </c>
      <c r="F160" s="5">
        <v>77284</v>
      </c>
      <c r="G160" s="5">
        <v>561</v>
      </c>
      <c r="H160" s="5">
        <v>9364</v>
      </c>
      <c r="I160" s="5">
        <v>225</v>
      </c>
      <c r="J160" s="5">
        <v>180</v>
      </c>
      <c r="K160" s="5">
        <v>0</v>
      </c>
      <c r="L160" s="6">
        <v>4.5872063636779785</v>
      </c>
      <c r="M160" s="6">
        <v>1.2328617572784424</v>
      </c>
      <c r="N160" s="6">
        <v>3.3543448448181152</v>
      </c>
      <c r="O160" s="6">
        <v>-0.14282561838626862</v>
      </c>
      <c r="P160" s="6">
        <v>-0.14282561838626862</v>
      </c>
      <c r="Q160" s="6">
        <v>-1.3300000429153442</v>
      </c>
      <c r="R160" s="6">
        <v>-1.7792219296097755E-3</v>
      </c>
      <c r="S160" s="6">
        <v>103.91208648681641</v>
      </c>
      <c r="T160" s="6">
        <v>0.72066283226013184</v>
      </c>
      <c r="U160" s="6">
        <v>249.33332824707031</v>
      </c>
      <c r="V160" s="6">
        <v>0.25021684169769287</v>
      </c>
      <c r="W160" s="6">
        <v>0.28903591632843018</v>
      </c>
      <c r="X160" s="6">
        <v>10.025800704956055</v>
      </c>
      <c r="Y160" s="7">
        <v>0</v>
      </c>
      <c r="Z160" s="7">
        <v>0</v>
      </c>
      <c r="AA160" s="7">
        <v>0</v>
      </c>
    </row>
    <row r="161" spans="1:27" x14ac:dyDescent="0.25">
      <c r="A161" s="1" t="s">
        <v>373</v>
      </c>
      <c r="B161" s="1" t="s">
        <v>372</v>
      </c>
      <c r="C161" s="3" t="s">
        <v>32</v>
      </c>
      <c r="D161" s="4" t="s">
        <v>29</v>
      </c>
      <c r="E161" s="5">
        <v>19379916</v>
      </c>
      <c r="F161" s="5">
        <v>14087664</v>
      </c>
      <c r="G161" s="5">
        <v>140569</v>
      </c>
      <c r="H161" s="5">
        <v>2867346</v>
      </c>
      <c r="I161" s="5">
        <v>39170</v>
      </c>
      <c r="J161" s="5">
        <v>11877</v>
      </c>
      <c r="K161" s="5">
        <v>3</v>
      </c>
      <c r="L161" s="6">
        <v>4.6211004257202148</v>
      </c>
      <c r="M161" s="6">
        <v>0.94956380128860474</v>
      </c>
      <c r="N161" s="6">
        <v>3.671536922454834</v>
      </c>
      <c r="O161" s="6">
        <v>1.3053650856018066</v>
      </c>
      <c r="P161" s="6">
        <v>1.3068432807922363</v>
      </c>
      <c r="Q161" s="6">
        <v>8.8400001525878906</v>
      </c>
      <c r="R161" s="6">
        <v>0.28061848878860474</v>
      </c>
      <c r="S161" s="6">
        <v>51.026378631591797</v>
      </c>
      <c r="T161" s="6">
        <v>0.98795825242996216</v>
      </c>
      <c r="U161" s="6">
        <v>358.8690185546875</v>
      </c>
      <c r="V161" s="6">
        <v>0.20268405973911285</v>
      </c>
      <c r="W161" s="6">
        <v>0.27529770135879517</v>
      </c>
      <c r="X161" s="6">
        <v>11.012049674987793</v>
      </c>
      <c r="Y161" s="7">
        <v>14.275598526000977</v>
      </c>
      <c r="Z161" s="7">
        <v>14.275598526000977</v>
      </c>
      <c r="AA161" s="7">
        <v>15.205601692199707</v>
      </c>
    </row>
    <row r="162" spans="1:27" x14ac:dyDescent="0.25">
      <c r="A162" s="1" t="s">
        <v>330</v>
      </c>
      <c r="B162" s="1" t="s">
        <v>311</v>
      </c>
      <c r="C162" s="3" t="s">
        <v>32</v>
      </c>
      <c r="D162" s="4" t="s">
        <v>29</v>
      </c>
      <c r="E162" s="5">
        <v>910343</v>
      </c>
      <c r="F162" s="5">
        <v>637260</v>
      </c>
      <c r="G162" s="5">
        <v>6545</v>
      </c>
      <c r="H162" s="5">
        <v>67892</v>
      </c>
      <c r="I162" s="5">
        <v>418</v>
      </c>
      <c r="J162" s="5">
        <v>703</v>
      </c>
      <c r="K162" s="5">
        <v>0</v>
      </c>
      <c r="L162" s="6">
        <v>3.8885905742645264</v>
      </c>
      <c r="M162" s="6">
        <v>2.1854369640350342</v>
      </c>
      <c r="N162" s="6">
        <v>1.7031536102294922</v>
      </c>
      <c r="O162" s="6">
        <v>-8.7348140776157379E-2</v>
      </c>
      <c r="P162" s="6">
        <v>-8.641456812620163E-2</v>
      </c>
      <c r="Q162" s="6">
        <v>-1.1000000238418579</v>
      </c>
      <c r="R162" s="6">
        <v>-8.3893962437286973E-4</v>
      </c>
      <c r="S162" s="6">
        <v>104.66889953613281</v>
      </c>
      <c r="T162" s="6">
        <v>1.01661217212677</v>
      </c>
      <c r="U162" s="6">
        <v>1565.7894287109375</v>
      </c>
      <c r="V162" s="6">
        <v>4.5916758477687836E-2</v>
      </c>
      <c r="W162" s="6">
        <v>6.4926490187644958E-2</v>
      </c>
      <c r="X162" s="6">
        <v>9.9786968231201172</v>
      </c>
      <c r="Y162" s="7">
        <v>12.875522613525391</v>
      </c>
      <c r="Z162" s="7">
        <v>12.875522613525391</v>
      </c>
      <c r="AA162" s="7">
        <v>13.806727409362793</v>
      </c>
    </row>
    <row r="163" spans="1:27" x14ac:dyDescent="0.25">
      <c r="A163" s="1" t="s">
        <v>193</v>
      </c>
      <c r="B163" s="1" t="s">
        <v>194</v>
      </c>
      <c r="C163" s="3" t="s">
        <v>35</v>
      </c>
      <c r="D163" s="4" t="s">
        <v>29</v>
      </c>
      <c r="E163" s="5">
        <v>1343923</v>
      </c>
      <c r="F163" s="5">
        <v>1049272</v>
      </c>
      <c r="G163" s="5">
        <v>4681</v>
      </c>
      <c r="H163" s="5">
        <v>114040</v>
      </c>
      <c r="I163" s="5">
        <v>4866</v>
      </c>
      <c r="J163" s="5">
        <v>614</v>
      </c>
      <c r="K163" s="5">
        <v>50</v>
      </c>
      <c r="L163" s="6">
        <v>4.0588960647583008</v>
      </c>
      <c r="M163" s="6">
        <v>1.9967600107192993</v>
      </c>
      <c r="N163" s="6">
        <v>2.062136173248291</v>
      </c>
      <c r="O163" s="6">
        <v>5.7011503726243973E-2</v>
      </c>
      <c r="P163" s="6">
        <v>4.1693467646837234E-2</v>
      </c>
      <c r="Q163" s="6">
        <v>0.46000000834465027</v>
      </c>
      <c r="R163" s="6">
        <v>2.0892198663204908E-3</v>
      </c>
      <c r="S163" s="6">
        <v>98.32037353515625</v>
      </c>
      <c r="T163" s="6">
        <v>0.44413745403289795</v>
      </c>
      <c r="U163" s="6">
        <v>96.198112487792969</v>
      </c>
      <c r="V163" s="6">
        <v>0.36207431554794312</v>
      </c>
      <c r="W163" s="6">
        <v>0.46169042587280273</v>
      </c>
      <c r="X163" s="6">
        <v>10.408551216125488</v>
      </c>
      <c r="Y163" s="7">
        <v>0</v>
      </c>
      <c r="Z163" s="7">
        <v>0</v>
      </c>
      <c r="AA163" s="7">
        <v>0</v>
      </c>
    </row>
    <row r="164" spans="1:27" x14ac:dyDescent="0.25">
      <c r="A164" s="1" t="s">
        <v>331</v>
      </c>
      <c r="B164" s="1" t="s">
        <v>43</v>
      </c>
      <c r="C164" s="3" t="s">
        <v>44</v>
      </c>
      <c r="D164" s="4" t="s">
        <v>29</v>
      </c>
      <c r="E164" s="5">
        <v>525416</v>
      </c>
      <c r="F164" s="5">
        <v>439330</v>
      </c>
      <c r="G164" s="5">
        <v>3146</v>
      </c>
      <c r="H164" s="5">
        <v>64487</v>
      </c>
      <c r="I164" s="5">
        <v>1101</v>
      </c>
      <c r="J164" s="5">
        <v>1118</v>
      </c>
      <c r="K164" s="5">
        <v>0</v>
      </c>
      <c r="L164" s="6">
        <v>3.8982172012329102</v>
      </c>
      <c r="M164" s="6">
        <v>1.9475492238998413</v>
      </c>
      <c r="N164" s="6">
        <v>1.9506679773330688</v>
      </c>
      <c r="O164" s="6">
        <v>-0.19962950050830841</v>
      </c>
      <c r="P164" s="6">
        <v>-0.19962950050830841</v>
      </c>
      <c r="Q164" s="6">
        <v>-1.5299999713897705</v>
      </c>
      <c r="R164" s="6">
        <v>2.6011493057012558E-2</v>
      </c>
      <c r="S164" s="6">
        <v>116.11222076416016</v>
      </c>
      <c r="T164" s="6">
        <v>0.7109990119934082</v>
      </c>
      <c r="U164" s="6">
        <v>285.740234375</v>
      </c>
      <c r="V164" s="6">
        <v>0.20954824984073639</v>
      </c>
      <c r="W164" s="6">
        <v>0.24882705509662628</v>
      </c>
      <c r="X164" s="6">
        <v>13.437348365783691</v>
      </c>
      <c r="Y164" s="7">
        <v>20.077754974365234</v>
      </c>
      <c r="Z164" s="7">
        <v>20.077754974365234</v>
      </c>
      <c r="AA164" s="7">
        <v>21.009580612182617</v>
      </c>
    </row>
    <row r="165" spans="1:27" x14ac:dyDescent="0.25">
      <c r="A165" s="1" t="s">
        <v>195</v>
      </c>
      <c r="B165" s="1" t="s">
        <v>43</v>
      </c>
      <c r="C165" s="3" t="s">
        <v>32</v>
      </c>
      <c r="D165" s="4" t="s">
        <v>29</v>
      </c>
      <c r="E165" s="5">
        <v>7117552</v>
      </c>
      <c r="F165" s="5">
        <v>5155704</v>
      </c>
      <c r="G165" s="5">
        <v>62244</v>
      </c>
      <c r="H165" s="5">
        <v>805337</v>
      </c>
      <c r="I165" s="5">
        <v>11992</v>
      </c>
      <c r="J165" s="5">
        <v>5313</v>
      </c>
      <c r="K165" s="5">
        <v>0</v>
      </c>
      <c r="L165" s="6">
        <v>4.4603886604309082</v>
      </c>
      <c r="M165" s="6">
        <v>1.7938163280487061</v>
      </c>
      <c r="N165" s="6">
        <v>2.6665723323822021</v>
      </c>
      <c r="O165" s="6">
        <v>0.85926955938339233</v>
      </c>
      <c r="P165" s="6">
        <v>0.92887920141220093</v>
      </c>
      <c r="Q165" s="6">
        <v>8.1499996185302734</v>
      </c>
      <c r="R165" s="6">
        <v>0.10298760980367661</v>
      </c>
      <c r="S165" s="6">
        <v>60.279949188232422</v>
      </c>
      <c r="T165" s="6">
        <v>1.192882776260376</v>
      </c>
      <c r="U165" s="6">
        <v>519.0460205078125</v>
      </c>
      <c r="V165" s="6">
        <v>0.34052437543869019</v>
      </c>
      <c r="W165" s="6">
        <v>0.22982214391231537</v>
      </c>
      <c r="X165" s="6">
        <v>10.757579803466797</v>
      </c>
      <c r="Y165" s="7">
        <v>13.606819152832031</v>
      </c>
      <c r="Z165" s="7">
        <v>13.606819152832031</v>
      </c>
      <c r="AA165" s="7">
        <v>14.845361709594727</v>
      </c>
    </row>
    <row r="166" spans="1:27" x14ac:dyDescent="0.25">
      <c r="A166" s="1" t="s">
        <v>332</v>
      </c>
      <c r="B166" s="1" t="s">
        <v>333</v>
      </c>
      <c r="C166" s="3" t="s">
        <v>32</v>
      </c>
      <c r="D166" s="4" t="s">
        <v>29</v>
      </c>
      <c r="E166" s="5">
        <v>720315</v>
      </c>
      <c r="F166" s="5">
        <v>532157</v>
      </c>
      <c r="G166" s="5">
        <v>5215</v>
      </c>
      <c r="H166" s="5">
        <v>67426</v>
      </c>
      <c r="I166" s="5">
        <v>3111</v>
      </c>
      <c r="J166" s="5">
        <v>2528</v>
      </c>
      <c r="K166" s="5">
        <v>0</v>
      </c>
      <c r="L166" s="6">
        <v>4.2769532203674316</v>
      </c>
      <c r="M166" s="6">
        <v>1.4853945970535278</v>
      </c>
      <c r="N166" s="6">
        <v>2.7915587425231934</v>
      </c>
      <c r="O166" s="6">
        <v>0.63006752729415894</v>
      </c>
      <c r="P166" s="6">
        <v>0.63021576404571533</v>
      </c>
      <c r="Q166" s="6">
        <v>6.4899997711181641</v>
      </c>
      <c r="R166" s="6">
        <v>1.0973898693919182E-2</v>
      </c>
      <c r="S166" s="6">
        <v>73.174667358398438</v>
      </c>
      <c r="T166" s="6">
        <v>0.97046369314193726</v>
      </c>
      <c r="U166" s="6">
        <v>167.6309814453125</v>
      </c>
      <c r="V166" s="6">
        <v>0.43189439177513123</v>
      </c>
      <c r="W166" s="6">
        <v>0.57892858982086182</v>
      </c>
      <c r="X166" s="6">
        <v>11.204050064086914</v>
      </c>
      <c r="Y166" s="7">
        <v>0</v>
      </c>
      <c r="Z166" s="7">
        <v>0</v>
      </c>
      <c r="AA166" s="7">
        <v>0</v>
      </c>
    </row>
    <row r="167" spans="1:27" x14ac:dyDescent="0.25">
      <c r="A167" s="1" t="s">
        <v>334</v>
      </c>
      <c r="B167" s="1" t="s">
        <v>335</v>
      </c>
      <c r="C167" s="3" t="s">
        <v>32</v>
      </c>
      <c r="D167" s="4" t="s">
        <v>29</v>
      </c>
      <c r="E167" s="5">
        <v>768661</v>
      </c>
      <c r="F167" s="5">
        <v>549527</v>
      </c>
      <c r="G167" s="5">
        <v>5352</v>
      </c>
      <c r="H167" s="5">
        <v>71099</v>
      </c>
      <c r="I167" s="5">
        <v>1653</v>
      </c>
      <c r="J167" s="5">
        <v>1575</v>
      </c>
      <c r="K167" s="5">
        <v>0</v>
      </c>
      <c r="L167" s="6">
        <v>3.966484546661377</v>
      </c>
      <c r="M167" s="6">
        <v>1.2974393367767334</v>
      </c>
      <c r="N167" s="6">
        <v>2.6690452098846436</v>
      </c>
      <c r="O167" s="6">
        <v>0.31319963932037354</v>
      </c>
      <c r="P167" s="6">
        <v>3.3137161284685135E-2</v>
      </c>
      <c r="Q167" s="6">
        <v>0.34000000357627869</v>
      </c>
      <c r="R167" s="6">
        <v>1.2462232261896133E-3</v>
      </c>
      <c r="S167" s="6">
        <v>89.260917663574219</v>
      </c>
      <c r="T167" s="6">
        <v>0.96453458070755005</v>
      </c>
      <c r="U167" s="6">
        <v>323.77496337890625</v>
      </c>
      <c r="V167" s="6">
        <v>0.21504928171634674</v>
      </c>
      <c r="W167" s="6">
        <v>0.29790279269218445</v>
      </c>
      <c r="X167" s="6">
        <v>10.108284950256348</v>
      </c>
      <c r="Y167" s="7">
        <v>0</v>
      </c>
      <c r="Z167" s="7">
        <v>0</v>
      </c>
      <c r="AA167" s="7">
        <v>0</v>
      </c>
    </row>
    <row r="168" spans="1:27" x14ac:dyDescent="0.25">
      <c r="A168" s="1" t="s">
        <v>196</v>
      </c>
      <c r="B168" s="1" t="s">
        <v>197</v>
      </c>
      <c r="C168" s="3" t="s">
        <v>57</v>
      </c>
      <c r="D168" s="4" t="s">
        <v>29</v>
      </c>
      <c r="E168" s="5">
        <v>1495602</v>
      </c>
      <c r="F168" s="5">
        <v>1246470</v>
      </c>
      <c r="G168" s="5">
        <v>17742</v>
      </c>
      <c r="H168" s="5">
        <v>184720</v>
      </c>
      <c r="I168" s="5">
        <v>17309</v>
      </c>
      <c r="J168" s="5">
        <v>2994</v>
      </c>
      <c r="K168" s="5">
        <v>2</v>
      </c>
      <c r="L168" s="6">
        <v>4.7951884269714355</v>
      </c>
      <c r="M168" s="6">
        <v>1.2160013914108276</v>
      </c>
      <c r="N168" s="6">
        <v>3.5791871547698975</v>
      </c>
      <c r="O168" s="6">
        <v>1.1326205730438232</v>
      </c>
      <c r="P168" s="6">
        <v>1.1086089611053467</v>
      </c>
      <c r="Q168" s="6">
        <v>8.7899999618530273</v>
      </c>
      <c r="R168" s="6">
        <v>-3.0553530901670456E-2</v>
      </c>
      <c r="S168" s="6">
        <v>60.191463470458984</v>
      </c>
      <c r="T168" s="6">
        <v>1.4034038782119751</v>
      </c>
      <c r="U168" s="6">
        <v>102.5015869140625</v>
      </c>
      <c r="V168" s="6">
        <v>1.1573265790939331</v>
      </c>
      <c r="W168" s="6">
        <v>1.3691532611846924</v>
      </c>
      <c r="X168" s="6">
        <v>13.254631042480469</v>
      </c>
      <c r="Y168" s="7">
        <v>0</v>
      </c>
      <c r="Z168" s="7">
        <v>0</v>
      </c>
      <c r="AA168" s="7">
        <v>0</v>
      </c>
    </row>
    <row r="169" spans="1:27" x14ac:dyDescent="0.25">
      <c r="A169" s="1" t="s">
        <v>336</v>
      </c>
      <c r="B169" s="1" t="s">
        <v>337</v>
      </c>
      <c r="C169" s="3" t="s">
        <v>44</v>
      </c>
      <c r="D169" s="4" t="s">
        <v>29</v>
      </c>
      <c r="E169" s="5">
        <v>734470</v>
      </c>
      <c r="F169" s="5">
        <v>585877</v>
      </c>
      <c r="G169" s="5">
        <v>6046</v>
      </c>
      <c r="H169" s="5">
        <v>43119</v>
      </c>
      <c r="I169" s="5">
        <v>591</v>
      </c>
      <c r="J169" s="5">
        <v>226</v>
      </c>
      <c r="K169" s="5">
        <v>134</v>
      </c>
      <c r="L169" s="6">
        <v>3.990123987197876</v>
      </c>
      <c r="M169" s="6">
        <v>0.51452213525772095</v>
      </c>
      <c r="N169" s="6">
        <v>3.4756019115447998</v>
      </c>
      <c r="O169" s="6">
        <v>0.56540226936340332</v>
      </c>
      <c r="P169" s="6">
        <v>0.56540226936340332</v>
      </c>
      <c r="Q169" s="6">
        <v>9.3199996948242188</v>
      </c>
      <c r="R169" s="6">
        <v>2.3301455657929182E-3</v>
      </c>
      <c r="S169" s="6">
        <v>76.691986083984375</v>
      </c>
      <c r="T169" s="6">
        <v>1.0214166641235352</v>
      </c>
      <c r="U169" s="6">
        <v>1023.0118408203125</v>
      </c>
      <c r="V169" s="6">
        <v>8.0466188490390778E-2</v>
      </c>
      <c r="W169" s="6">
        <v>9.9844068288803101E-2</v>
      </c>
      <c r="X169" s="6">
        <v>7.9247846603393555</v>
      </c>
      <c r="Y169" s="7">
        <v>11.413389205932617</v>
      </c>
      <c r="Z169" s="7">
        <v>11.413389205932617</v>
      </c>
      <c r="AA169" s="7">
        <v>12.614422798156738</v>
      </c>
    </row>
    <row r="170" spans="1:27" x14ac:dyDescent="0.25">
      <c r="A170" s="1" t="s">
        <v>338</v>
      </c>
      <c r="B170" s="1" t="s">
        <v>339</v>
      </c>
      <c r="C170" s="3" t="s">
        <v>32</v>
      </c>
      <c r="D170" s="4" t="s">
        <v>29</v>
      </c>
      <c r="E170" s="5">
        <v>484385</v>
      </c>
      <c r="F170" s="5">
        <v>301978</v>
      </c>
      <c r="G170" s="5">
        <v>3567</v>
      </c>
      <c r="H170" s="5">
        <v>47913</v>
      </c>
      <c r="I170" s="5">
        <v>1342</v>
      </c>
      <c r="J170" s="5">
        <v>0</v>
      </c>
      <c r="K170" s="5">
        <v>0</v>
      </c>
      <c r="L170" s="6">
        <v>4.334322452545166</v>
      </c>
      <c r="M170" s="6">
        <v>0.98028433322906494</v>
      </c>
      <c r="N170" s="6">
        <v>3.3540380001068115</v>
      </c>
      <c r="O170" s="6">
        <v>0.4854448139667511</v>
      </c>
      <c r="P170" s="6">
        <v>0.41527277231216431</v>
      </c>
      <c r="Q170" s="6">
        <v>4.1700000762939453</v>
      </c>
      <c r="R170" s="6">
        <v>3.2674088142812252E-3</v>
      </c>
      <c r="S170" s="6">
        <v>81.338607788085938</v>
      </c>
      <c r="T170" s="6">
        <v>1.1674221754074097</v>
      </c>
      <c r="U170" s="6">
        <v>265.79730224609375</v>
      </c>
      <c r="V170" s="6">
        <v>0.27705234289169312</v>
      </c>
      <c r="W170" s="6">
        <v>0.43921518325805664</v>
      </c>
      <c r="X170" s="6">
        <v>10.565901756286621</v>
      </c>
      <c r="Y170" s="7">
        <v>0</v>
      </c>
      <c r="Z170" s="7">
        <v>0</v>
      </c>
      <c r="AA170" s="7">
        <v>0</v>
      </c>
    </row>
    <row r="171" spans="1:27" x14ac:dyDescent="0.25">
      <c r="A171" s="1" t="s">
        <v>340</v>
      </c>
      <c r="B171" s="1" t="s">
        <v>341</v>
      </c>
      <c r="C171" s="3" t="s">
        <v>35</v>
      </c>
      <c r="D171" s="4" t="s">
        <v>29</v>
      </c>
      <c r="E171" s="5">
        <v>816575</v>
      </c>
      <c r="F171" s="5">
        <v>577235</v>
      </c>
      <c r="G171" s="5">
        <v>5774</v>
      </c>
      <c r="H171" s="5">
        <v>89758</v>
      </c>
      <c r="I171" s="5">
        <v>1137</v>
      </c>
      <c r="J171" s="5">
        <v>847</v>
      </c>
      <c r="K171" s="5">
        <v>0</v>
      </c>
      <c r="L171" s="6">
        <v>4.1917829513549805</v>
      </c>
      <c r="M171" s="6">
        <v>0.81911104917526245</v>
      </c>
      <c r="N171" s="6">
        <v>3.3726720809936523</v>
      </c>
      <c r="O171" s="6">
        <v>0.74070024490356445</v>
      </c>
      <c r="P171" s="6">
        <v>0.68813008069992065</v>
      </c>
      <c r="Q171" s="6">
        <v>6.0399999618530273</v>
      </c>
      <c r="R171" s="6">
        <v>1.9672952592372894E-2</v>
      </c>
      <c r="S171" s="6">
        <v>73.451454162597656</v>
      </c>
      <c r="T171" s="6">
        <v>0.9903792142868042</v>
      </c>
      <c r="U171" s="6">
        <v>507.82760620117188</v>
      </c>
      <c r="V171" s="6">
        <v>0.13924011588096619</v>
      </c>
      <c r="W171" s="6">
        <v>0.19502271711826324</v>
      </c>
      <c r="X171" s="6">
        <v>13.59964656829834</v>
      </c>
      <c r="Y171" s="7">
        <v>20.388454437255859</v>
      </c>
      <c r="Z171" s="7">
        <v>20.388454437255859</v>
      </c>
      <c r="AA171" s="7">
        <v>21.496929168701172</v>
      </c>
    </row>
    <row r="172" spans="1:27" x14ac:dyDescent="0.25">
      <c r="A172" s="1" t="s">
        <v>198</v>
      </c>
      <c r="B172" s="1" t="s">
        <v>199</v>
      </c>
      <c r="C172" s="3" t="s">
        <v>32</v>
      </c>
      <c r="D172" s="4" t="s">
        <v>29</v>
      </c>
      <c r="E172" s="5">
        <v>2136532</v>
      </c>
      <c r="F172" s="5">
        <v>1422459</v>
      </c>
      <c r="G172" s="5">
        <v>20108</v>
      </c>
      <c r="H172" s="5">
        <v>180030</v>
      </c>
      <c r="I172" s="5">
        <v>2953</v>
      </c>
      <c r="J172" s="5">
        <v>2331</v>
      </c>
      <c r="K172" s="5">
        <v>0</v>
      </c>
      <c r="L172" s="6">
        <v>4.4660501480102539</v>
      </c>
      <c r="M172" s="6">
        <v>1.4880024194717407</v>
      </c>
      <c r="N172" s="6">
        <v>2.9780476093292236</v>
      </c>
      <c r="O172" s="6">
        <v>0.72590965032577515</v>
      </c>
      <c r="P172" s="6">
        <v>0.73114216327667236</v>
      </c>
      <c r="Q172" s="6">
        <v>8.6599998474121094</v>
      </c>
      <c r="R172" s="6">
        <v>-2.9356379527598619E-3</v>
      </c>
      <c r="S172" s="6">
        <v>67.972366333007813</v>
      </c>
      <c r="T172" s="6">
        <v>1.3939040899276733</v>
      </c>
      <c r="U172" s="6">
        <v>680.93463134765625</v>
      </c>
      <c r="V172" s="6">
        <v>0.13821463286876678</v>
      </c>
      <c r="W172" s="6">
        <v>0.20470452308654785</v>
      </c>
      <c r="X172" s="6">
        <v>9.8059101104736328</v>
      </c>
      <c r="Y172" s="7">
        <v>14.078139305114746</v>
      </c>
      <c r="Z172" s="7">
        <v>14.078139305114746</v>
      </c>
      <c r="AA172" s="7">
        <v>15.330137252807617</v>
      </c>
    </row>
    <row r="173" spans="1:27" x14ac:dyDescent="0.25">
      <c r="A173" s="1" t="s">
        <v>342</v>
      </c>
      <c r="B173" s="1" t="s">
        <v>343</v>
      </c>
      <c r="C173" s="3" t="s">
        <v>57</v>
      </c>
      <c r="D173" s="4" t="s">
        <v>29</v>
      </c>
      <c r="E173" s="5">
        <v>376719</v>
      </c>
      <c r="F173" s="5">
        <v>65195</v>
      </c>
      <c r="G173" s="5">
        <v>1249</v>
      </c>
      <c r="H173" s="5">
        <v>162797</v>
      </c>
      <c r="I173" s="5">
        <v>231</v>
      </c>
      <c r="J173" s="5">
        <v>181</v>
      </c>
      <c r="K173" s="5">
        <v>0</v>
      </c>
      <c r="L173" s="6">
        <v>3.050480842590332</v>
      </c>
      <c r="M173" s="6">
        <v>0.17688627541065216</v>
      </c>
      <c r="N173" s="6">
        <v>2.8735945224761963</v>
      </c>
      <c r="O173" s="6">
        <v>1.2446850538253784</v>
      </c>
      <c r="P173" s="6">
        <v>1.9112445116043091</v>
      </c>
      <c r="Q173" s="6">
        <v>4.5500001907348633</v>
      </c>
      <c r="R173" s="6">
        <v>7.948610931634903E-3</v>
      </c>
      <c r="S173" s="6">
        <v>47.069766998291016</v>
      </c>
      <c r="T173" s="6">
        <v>1.8797785043716431</v>
      </c>
      <c r="U173" s="6">
        <v>540.692626953125</v>
      </c>
      <c r="V173" s="6">
        <v>6.1318915337324142E-2</v>
      </c>
      <c r="W173" s="6">
        <v>0.34766119718551636</v>
      </c>
      <c r="X173" s="6">
        <v>42.794776916503906</v>
      </c>
      <c r="Y173" s="7">
        <v>32.680133819580078</v>
      </c>
      <c r="Z173" s="7">
        <v>32.680133819580078</v>
      </c>
      <c r="AA173" s="7">
        <v>32.924060821533203</v>
      </c>
    </row>
    <row r="174" spans="1:27" x14ac:dyDescent="0.25">
      <c r="A174" s="1" t="s">
        <v>344</v>
      </c>
      <c r="B174" s="1" t="s">
        <v>345</v>
      </c>
      <c r="C174" s="3" t="s">
        <v>32</v>
      </c>
      <c r="D174" s="4" t="s">
        <v>29</v>
      </c>
      <c r="E174" s="5">
        <v>790452</v>
      </c>
      <c r="F174" s="5">
        <v>628960</v>
      </c>
      <c r="G174" s="5">
        <v>8485</v>
      </c>
      <c r="H174" s="5">
        <v>53936</v>
      </c>
      <c r="I174" s="5">
        <v>165</v>
      </c>
      <c r="J174" s="5">
        <v>2</v>
      </c>
      <c r="K174" s="5">
        <v>0</v>
      </c>
      <c r="L174" s="6">
        <v>4.1394495964050293</v>
      </c>
      <c r="M174" s="6">
        <v>1.5267331600189209</v>
      </c>
      <c r="N174" s="6">
        <v>2.6127166748046875</v>
      </c>
      <c r="O174" s="6">
        <v>0.36045226454734802</v>
      </c>
      <c r="P174" s="6">
        <v>0.35325402021408081</v>
      </c>
      <c r="Q174" s="6">
        <v>4.7800002098083496</v>
      </c>
      <c r="R174" s="6">
        <v>6.5125856781378388E-4</v>
      </c>
      <c r="S174" s="6">
        <v>82.833137512207031</v>
      </c>
      <c r="T174" s="6">
        <v>1.3310952186584473</v>
      </c>
      <c r="U174" s="6">
        <v>5142.42431640625</v>
      </c>
      <c r="V174" s="6">
        <v>2.0874133333563805E-2</v>
      </c>
      <c r="W174" s="6">
        <v>2.5884585455060005E-2</v>
      </c>
      <c r="X174" s="6">
        <v>9.2648038864135742</v>
      </c>
      <c r="Y174" s="7">
        <v>13.221734046936035</v>
      </c>
      <c r="Z174" s="7">
        <v>13.221734046936035</v>
      </c>
      <c r="AA174" s="7">
        <v>14.476154327392578</v>
      </c>
    </row>
    <row r="175" spans="1:27" x14ac:dyDescent="0.25">
      <c r="A175" s="1" t="s">
        <v>346</v>
      </c>
      <c r="B175" s="1" t="s">
        <v>347</v>
      </c>
      <c r="C175" s="3" t="s">
        <v>32</v>
      </c>
      <c r="D175" s="4" t="s">
        <v>29</v>
      </c>
      <c r="E175" s="5">
        <v>123068</v>
      </c>
      <c r="F175" s="5">
        <v>96751</v>
      </c>
      <c r="G175" s="5">
        <v>674</v>
      </c>
      <c r="H175" s="5">
        <v>10321</v>
      </c>
      <c r="I175" s="5">
        <v>159</v>
      </c>
      <c r="J175" s="5">
        <v>0</v>
      </c>
      <c r="K175" s="5">
        <v>0</v>
      </c>
      <c r="L175" s="6">
        <v>3.6835091114044189</v>
      </c>
      <c r="M175" s="6">
        <v>1.0517722368240356</v>
      </c>
      <c r="N175" s="6">
        <v>2.6317369937896729</v>
      </c>
      <c r="O175" s="6">
        <v>0.33581194281578064</v>
      </c>
      <c r="P175" s="6">
        <v>0.33581194281578064</v>
      </c>
      <c r="Q175" s="6">
        <v>3.9200000762939453</v>
      </c>
      <c r="R175" s="6">
        <v>0</v>
      </c>
      <c r="S175" s="6">
        <v>84.402923583984375</v>
      </c>
      <c r="T175" s="6">
        <v>0.69181424379348755</v>
      </c>
      <c r="U175" s="6">
        <v>423.89938354492188</v>
      </c>
      <c r="V175" s="6">
        <v>0.12919686734676361</v>
      </c>
      <c r="W175" s="6">
        <v>0.16320246458053589</v>
      </c>
      <c r="X175" s="6">
        <v>9.7431373596191406</v>
      </c>
      <c r="Y175" s="7">
        <v>0</v>
      </c>
      <c r="Z175" s="7">
        <v>0</v>
      </c>
      <c r="AA175" s="7">
        <v>0</v>
      </c>
    </row>
    <row r="176" spans="1:27" x14ac:dyDescent="0.25">
      <c r="A176" s="1" t="s">
        <v>348</v>
      </c>
      <c r="B176" s="1" t="s">
        <v>52</v>
      </c>
      <c r="C176" s="3" t="s">
        <v>44</v>
      </c>
      <c r="D176" s="4" t="s">
        <v>29</v>
      </c>
      <c r="E176" s="5">
        <v>381526</v>
      </c>
      <c r="F176" s="5">
        <v>259438</v>
      </c>
      <c r="G176" s="5">
        <v>2367</v>
      </c>
      <c r="H176" s="5">
        <v>35629</v>
      </c>
      <c r="I176" s="5">
        <v>1064</v>
      </c>
      <c r="J176" s="5">
        <v>925</v>
      </c>
      <c r="K176" s="5">
        <v>233</v>
      </c>
      <c r="L176" s="6">
        <v>4.1763796806335449</v>
      </c>
      <c r="M176" s="6">
        <v>0.71464425325393677</v>
      </c>
      <c r="N176" s="6">
        <v>3.4617352485656738</v>
      </c>
      <c r="O176" s="6">
        <v>0.57733410596847534</v>
      </c>
      <c r="P176" s="6">
        <v>0.57647830247879028</v>
      </c>
      <c r="Q176" s="6">
        <v>6</v>
      </c>
      <c r="R176" s="6">
        <v>0.1685573011636734</v>
      </c>
      <c r="S176" s="6">
        <v>78.390869140625</v>
      </c>
      <c r="T176" s="6">
        <v>0.90410804748535156</v>
      </c>
      <c r="U176" s="6">
        <v>222.46240234375</v>
      </c>
      <c r="V176" s="6">
        <v>0.27888008952140808</v>
      </c>
      <c r="W176" s="6">
        <v>0.40640935301780701</v>
      </c>
      <c r="X176" s="6">
        <v>13.90970516204834</v>
      </c>
      <c r="Y176" s="7">
        <v>0</v>
      </c>
      <c r="Z176" s="7">
        <v>0</v>
      </c>
      <c r="AA176" s="7">
        <v>0</v>
      </c>
    </row>
    <row r="177" spans="1:27" x14ac:dyDescent="0.25">
      <c r="A177" s="1" t="s">
        <v>200</v>
      </c>
      <c r="B177" s="1" t="s">
        <v>201</v>
      </c>
      <c r="C177" s="3" t="s">
        <v>57</v>
      </c>
      <c r="D177" s="4" t="s">
        <v>29</v>
      </c>
      <c r="E177" s="5">
        <v>1756326</v>
      </c>
      <c r="F177" s="5">
        <v>1160841</v>
      </c>
      <c r="G177" s="5">
        <v>11926</v>
      </c>
      <c r="H177" s="5">
        <v>107784</v>
      </c>
      <c r="I177" s="5">
        <v>7091</v>
      </c>
      <c r="J177" s="5">
        <v>2966</v>
      </c>
      <c r="K177" s="5">
        <v>0</v>
      </c>
      <c r="L177" s="6">
        <v>4.1070570945739746</v>
      </c>
      <c r="M177" s="6">
        <v>0.99704539775848389</v>
      </c>
      <c r="N177" s="6">
        <v>3.1100118160247803</v>
      </c>
      <c r="O177" s="6">
        <v>0.63281863927841187</v>
      </c>
      <c r="P177" s="6">
        <v>0.72088629007339478</v>
      </c>
      <c r="Q177" s="6">
        <v>11.260000228881836</v>
      </c>
      <c r="R177" s="6">
        <v>8.6790986359119415E-2</v>
      </c>
      <c r="S177" s="6">
        <v>72.539466857910156</v>
      </c>
      <c r="T177" s="6">
        <v>1.0169112682342529</v>
      </c>
      <c r="U177" s="6">
        <v>168.18502807617188</v>
      </c>
      <c r="V177" s="6">
        <v>0.4037405252456665</v>
      </c>
      <c r="W177" s="6">
        <v>0.60463845729827881</v>
      </c>
      <c r="X177" s="6">
        <v>9.4234123229980469</v>
      </c>
      <c r="Y177" s="7">
        <v>0</v>
      </c>
      <c r="Z177" s="7">
        <v>0</v>
      </c>
      <c r="AA177" s="7">
        <v>0</v>
      </c>
    </row>
    <row r="178" spans="1:27" x14ac:dyDescent="0.25">
      <c r="A178" s="1" t="s">
        <v>349</v>
      </c>
      <c r="B178" s="1" t="s">
        <v>324</v>
      </c>
      <c r="C178" s="3" t="s">
        <v>57</v>
      </c>
      <c r="D178" s="4" t="s">
        <v>29</v>
      </c>
      <c r="E178" s="5">
        <v>909156</v>
      </c>
      <c r="F178" s="5">
        <v>621370</v>
      </c>
      <c r="G178" s="5">
        <v>5133</v>
      </c>
      <c r="H178" s="5">
        <v>168531</v>
      </c>
      <c r="I178" s="5">
        <v>1484</v>
      </c>
      <c r="J178" s="5">
        <v>3385</v>
      </c>
      <c r="K178" s="5">
        <v>0</v>
      </c>
      <c r="L178" s="6">
        <v>3.8740653991699219</v>
      </c>
      <c r="M178" s="6">
        <v>0.7357214093208313</v>
      </c>
      <c r="N178" s="6">
        <v>3.1383440494537354</v>
      </c>
      <c r="O178" s="6">
        <v>0.6153944730758667</v>
      </c>
      <c r="P178" s="6">
        <v>-9.0799897909164429E-2</v>
      </c>
      <c r="Q178" s="6">
        <v>-0.49000000953674316</v>
      </c>
      <c r="R178" s="6">
        <v>9.1474447399377823E-3</v>
      </c>
      <c r="S178" s="6">
        <v>76.521926879882813</v>
      </c>
      <c r="T178" s="6">
        <v>0.81930971145629883</v>
      </c>
      <c r="U178" s="6">
        <v>345.88949584960938</v>
      </c>
      <c r="V178" s="6">
        <v>0.16322831809520721</v>
      </c>
      <c r="W178" s="6">
        <v>0.23687037825584412</v>
      </c>
      <c r="X178" s="6">
        <v>19.690486907958984</v>
      </c>
      <c r="Y178" s="7">
        <v>0</v>
      </c>
      <c r="Z178" s="7">
        <v>0</v>
      </c>
      <c r="AA178" s="7">
        <v>0</v>
      </c>
    </row>
    <row r="179" spans="1:27" x14ac:dyDescent="0.25">
      <c r="A179" s="1" t="s">
        <v>202</v>
      </c>
      <c r="B179" s="1" t="s">
        <v>203</v>
      </c>
      <c r="C179" s="3" t="s">
        <v>32</v>
      </c>
      <c r="D179" s="4" t="s">
        <v>29</v>
      </c>
      <c r="E179" s="5">
        <v>2520940</v>
      </c>
      <c r="F179" s="5">
        <v>1940585</v>
      </c>
      <c r="G179" s="5">
        <v>26187</v>
      </c>
      <c r="H179" s="5">
        <v>153552</v>
      </c>
      <c r="I179" s="5">
        <v>3070</v>
      </c>
      <c r="J179" s="5">
        <v>444</v>
      </c>
      <c r="K179" s="5">
        <v>0</v>
      </c>
      <c r="L179" s="6">
        <v>4.1257987022399902</v>
      </c>
      <c r="M179" s="6">
        <v>1.1522374153137207</v>
      </c>
      <c r="N179" s="6">
        <v>2.9735612869262695</v>
      </c>
      <c r="O179" s="6">
        <v>0.90118122100830078</v>
      </c>
      <c r="P179" s="6">
        <v>0.90118122100830078</v>
      </c>
      <c r="Q179" s="6">
        <v>14.689999580383301</v>
      </c>
      <c r="R179" s="6">
        <v>-5.8739818632602692E-2</v>
      </c>
      <c r="S179" s="6">
        <v>60.510658264160156</v>
      </c>
      <c r="T179" s="6">
        <v>1.3314710855484009</v>
      </c>
      <c r="U179" s="6">
        <v>852.99676513671875</v>
      </c>
      <c r="V179" s="6">
        <v>0.12177997082471848</v>
      </c>
      <c r="W179" s="6">
        <v>0.15609332919120789</v>
      </c>
      <c r="X179" s="6">
        <v>8.4078350067138672</v>
      </c>
      <c r="Y179" s="7">
        <v>12.032273292541504</v>
      </c>
      <c r="Z179" s="7">
        <v>12.032273292541504</v>
      </c>
      <c r="AA179" s="7">
        <v>13.284234046936035</v>
      </c>
    </row>
    <row r="180" spans="1:27" x14ac:dyDescent="0.25">
      <c r="A180" s="1" t="s">
        <v>204</v>
      </c>
      <c r="B180" s="1" t="s">
        <v>205</v>
      </c>
      <c r="C180" s="3" t="s">
        <v>86</v>
      </c>
      <c r="D180" s="4" t="s">
        <v>29</v>
      </c>
      <c r="E180" s="5">
        <v>1395141</v>
      </c>
      <c r="F180" s="5">
        <v>1022840</v>
      </c>
      <c r="G180" s="5">
        <v>6895</v>
      </c>
      <c r="H180" s="5">
        <v>65297</v>
      </c>
      <c r="I180" s="5">
        <v>2127</v>
      </c>
      <c r="J180" s="5">
        <v>150</v>
      </c>
      <c r="K180" s="5">
        <v>245</v>
      </c>
      <c r="L180" s="6">
        <v>4.3976521492004395</v>
      </c>
      <c r="M180" s="6">
        <v>1.3211730718612671</v>
      </c>
      <c r="N180" s="6">
        <v>3.0764789581298828</v>
      </c>
      <c r="O180" s="6">
        <v>0.86799073219299316</v>
      </c>
      <c r="P180" s="6">
        <v>0.87294954061508179</v>
      </c>
      <c r="Q180" s="6">
        <v>16.430000305175781</v>
      </c>
      <c r="R180" s="6">
        <v>5.4597866255789995E-4</v>
      </c>
      <c r="S180" s="6">
        <v>72.19219970703125</v>
      </c>
      <c r="T180" s="6">
        <v>0.66958975791931152</v>
      </c>
      <c r="U180" s="6">
        <v>324.16549682617188</v>
      </c>
      <c r="V180" s="6">
        <v>0.15245771408081055</v>
      </c>
      <c r="W180" s="6">
        <v>0.20655800402164459</v>
      </c>
      <c r="X180" s="6">
        <v>7.6842141151428223</v>
      </c>
      <c r="Y180" s="7">
        <v>12.273855209350586</v>
      </c>
      <c r="Z180" s="7">
        <v>12.273855209350586</v>
      </c>
      <c r="AA180" s="7">
        <v>13.18077564239502</v>
      </c>
    </row>
    <row r="181" spans="1:27" x14ac:dyDescent="0.25">
      <c r="A181" s="1" t="s">
        <v>206</v>
      </c>
      <c r="B181" s="1" t="s">
        <v>197</v>
      </c>
      <c r="C181" s="3" t="s">
        <v>57</v>
      </c>
      <c r="D181" s="4" t="s">
        <v>29</v>
      </c>
      <c r="E181" s="5">
        <v>3073098</v>
      </c>
      <c r="F181" s="5">
        <v>1859667</v>
      </c>
      <c r="G181" s="5">
        <v>23521</v>
      </c>
      <c r="H181" s="5">
        <v>218658</v>
      </c>
      <c r="I181" s="5">
        <v>10428</v>
      </c>
      <c r="J181" s="5">
        <v>3891</v>
      </c>
      <c r="K181" s="5">
        <v>0</v>
      </c>
      <c r="L181" s="6">
        <v>4.072627067565918</v>
      </c>
      <c r="M181" s="6">
        <v>1.3194482326507568</v>
      </c>
      <c r="N181" s="6">
        <v>2.753178596496582</v>
      </c>
      <c r="O181" s="6">
        <v>0.55566716194152832</v>
      </c>
      <c r="P181" s="6">
        <v>0.55566716194152832</v>
      </c>
      <c r="Q181" s="6">
        <v>7.4000000953674316</v>
      </c>
      <c r="R181" s="6">
        <v>-2.7677230536937714E-2</v>
      </c>
      <c r="S181" s="6">
        <v>76.592483520507813</v>
      </c>
      <c r="T181" s="6">
        <v>1.2489989995956421</v>
      </c>
      <c r="U181" s="6">
        <v>225.55619812011719</v>
      </c>
      <c r="V181" s="6">
        <v>0.34232556819915771</v>
      </c>
      <c r="W181" s="6">
        <v>0.55374187231063843</v>
      </c>
      <c r="X181" s="6">
        <v>11.029083251953125</v>
      </c>
      <c r="Y181" s="7">
        <v>0</v>
      </c>
      <c r="Z181" s="7">
        <v>0</v>
      </c>
      <c r="AA181" s="7">
        <v>0</v>
      </c>
    </row>
    <row r="182" spans="1:27" x14ac:dyDescent="0.25">
      <c r="A182" s="1" t="s">
        <v>208</v>
      </c>
      <c r="B182" s="1" t="s">
        <v>209</v>
      </c>
      <c r="C182" s="3" t="s">
        <v>32</v>
      </c>
      <c r="D182" s="4" t="s">
        <v>29</v>
      </c>
      <c r="E182" s="5">
        <v>1947207</v>
      </c>
      <c r="F182" s="5">
        <v>1568664</v>
      </c>
      <c r="G182" s="5">
        <v>10115</v>
      </c>
      <c r="H182" s="5">
        <v>141133</v>
      </c>
      <c r="I182" s="5">
        <v>2609</v>
      </c>
      <c r="J182" s="5">
        <v>1260</v>
      </c>
      <c r="K182" s="5">
        <v>0</v>
      </c>
      <c r="L182" s="6">
        <v>4.3176794052124023</v>
      </c>
      <c r="M182" s="6">
        <v>2.3004791736602783</v>
      </c>
      <c r="N182" s="6">
        <v>2.0172004699707031</v>
      </c>
      <c r="O182" s="6">
        <v>0.17977891862392426</v>
      </c>
      <c r="P182" s="6">
        <v>0.17847640812397003</v>
      </c>
      <c r="Q182" s="6">
        <v>2.3599998950958252</v>
      </c>
      <c r="R182" s="6">
        <v>8.6503649072255939E-5</v>
      </c>
      <c r="S182" s="6">
        <v>90.286079406738281</v>
      </c>
      <c r="T182" s="6">
        <v>0.64068496227264404</v>
      </c>
      <c r="U182" s="6">
        <v>387.69644165039063</v>
      </c>
      <c r="V182" s="6">
        <v>0.13398678600788116</v>
      </c>
      <c r="W182" s="6">
        <v>0.16525429487228394</v>
      </c>
      <c r="X182" s="6">
        <v>9.3160648345947266</v>
      </c>
      <c r="Y182" s="7">
        <v>14.399832725524902</v>
      </c>
      <c r="Z182" s="7">
        <v>14.399832725524902</v>
      </c>
      <c r="AA182" s="7">
        <v>15.209220886230469</v>
      </c>
    </row>
    <row r="183" spans="1:27" x14ac:dyDescent="0.25">
      <c r="A183" s="1" t="s">
        <v>350</v>
      </c>
      <c r="B183" s="1" t="s">
        <v>335</v>
      </c>
      <c r="C183" s="3" t="s">
        <v>32</v>
      </c>
      <c r="D183" s="4" t="s">
        <v>29</v>
      </c>
      <c r="E183" s="5">
        <v>314186</v>
      </c>
      <c r="F183" s="5">
        <v>256445</v>
      </c>
      <c r="G183" s="5">
        <v>2135</v>
      </c>
      <c r="H183" s="5">
        <v>18093</v>
      </c>
      <c r="I183" s="5">
        <v>500</v>
      </c>
      <c r="J183" s="5">
        <v>0</v>
      </c>
      <c r="K183" s="5">
        <v>0</v>
      </c>
      <c r="L183" s="6">
        <v>4.0008320808410645</v>
      </c>
      <c r="M183" s="6">
        <v>1.8673269748687744</v>
      </c>
      <c r="N183" s="6">
        <v>2.1335048675537109</v>
      </c>
      <c r="O183" s="6">
        <v>-0.25338882207870483</v>
      </c>
      <c r="P183" s="6">
        <v>-0.28134176135063171</v>
      </c>
      <c r="Q183" s="6">
        <v>-4.559999942779541</v>
      </c>
      <c r="R183" s="6">
        <v>5.3817324806004763E-4</v>
      </c>
      <c r="S183" s="6">
        <v>116.14218902587891</v>
      </c>
      <c r="T183" s="6">
        <v>0.82566320896148682</v>
      </c>
      <c r="U183" s="6">
        <v>427</v>
      </c>
      <c r="V183" s="6">
        <v>0.15914140641689301</v>
      </c>
      <c r="W183" s="6">
        <v>0.19336375594139099</v>
      </c>
      <c r="X183" s="6">
        <v>6.9977827072143555</v>
      </c>
      <c r="Y183" s="7">
        <v>11.863533973693848</v>
      </c>
      <c r="Z183" s="7">
        <v>11.863533973693848</v>
      </c>
      <c r="AA183" s="7">
        <v>13.051335334777832</v>
      </c>
    </row>
    <row r="184" spans="1:27" x14ac:dyDescent="0.25">
      <c r="A184" s="1" t="s">
        <v>374</v>
      </c>
      <c r="B184" s="1" t="s">
        <v>163</v>
      </c>
      <c r="C184" s="3" t="s">
        <v>44</v>
      </c>
      <c r="D184" s="4" t="s">
        <v>29</v>
      </c>
      <c r="E184" s="5">
        <v>61993</v>
      </c>
      <c r="F184" s="5">
        <v>29876</v>
      </c>
      <c r="G184" s="5">
        <v>394</v>
      </c>
      <c r="H184" s="5">
        <v>19641</v>
      </c>
      <c r="I184" s="5">
        <v>0</v>
      </c>
      <c r="J184" s="5">
        <v>0</v>
      </c>
      <c r="K184" s="5">
        <v>0</v>
      </c>
      <c r="L184" s="6">
        <v>5.8634653091430664</v>
      </c>
      <c r="M184" s="6">
        <v>1.3078361749649048</v>
      </c>
      <c r="N184" s="6">
        <v>4.5556292533874512</v>
      </c>
      <c r="O184" s="6">
        <v>-5.4847121238708496</v>
      </c>
      <c r="P184" s="6">
        <v>-5.4847121238708496</v>
      </c>
      <c r="Q184" s="6">
        <v>-11.970000267028809</v>
      </c>
      <c r="R184" s="6">
        <v>0</v>
      </c>
      <c r="S184" s="6">
        <v>201.42372131347656</v>
      </c>
      <c r="T184" s="6">
        <v>1.3016188144683838</v>
      </c>
      <c r="U184" s="6">
        <v>0</v>
      </c>
      <c r="V184" s="6">
        <v>0</v>
      </c>
      <c r="W184" s="6">
        <v>0</v>
      </c>
      <c r="X184" s="6">
        <v>34.564010620117188</v>
      </c>
      <c r="Y184" s="7">
        <v>0</v>
      </c>
      <c r="Z184" s="7">
        <v>0</v>
      </c>
      <c r="AA184" s="7">
        <v>0</v>
      </c>
    </row>
    <row r="185" spans="1:27" x14ac:dyDescent="0.25">
      <c r="A185" s="1" t="s">
        <v>351</v>
      </c>
      <c r="B185" s="1" t="s">
        <v>337</v>
      </c>
      <c r="C185" s="3" t="s">
        <v>32</v>
      </c>
      <c r="D185" s="4" t="s">
        <v>29</v>
      </c>
      <c r="E185" s="5">
        <v>575161</v>
      </c>
      <c r="F185" s="5">
        <v>487234</v>
      </c>
      <c r="G185" s="5">
        <v>6856</v>
      </c>
      <c r="H185" s="5">
        <v>108901</v>
      </c>
      <c r="I185" s="5">
        <v>2706</v>
      </c>
      <c r="J185" s="5">
        <v>0</v>
      </c>
      <c r="K185" s="5">
        <v>0</v>
      </c>
      <c r="L185" s="6">
        <v>4.3644509315490723</v>
      </c>
      <c r="M185" s="6">
        <v>1.7139179706573486</v>
      </c>
      <c r="N185" s="6">
        <v>2.6505331993103027</v>
      </c>
      <c r="O185" s="6">
        <v>0.3609950840473175</v>
      </c>
      <c r="P185" s="6">
        <v>0.3609950840473175</v>
      </c>
      <c r="Q185" s="6">
        <v>1.9299999475479126</v>
      </c>
      <c r="R185" s="6">
        <v>0</v>
      </c>
      <c r="S185" s="6">
        <v>80.377128601074219</v>
      </c>
      <c r="T185" s="6">
        <v>1.3876014947891235</v>
      </c>
      <c r="U185" s="6">
        <v>253.36289978027344</v>
      </c>
      <c r="V185" s="6">
        <v>0.47047695517539978</v>
      </c>
      <c r="W185" s="6">
        <v>0.54767352342605591</v>
      </c>
      <c r="X185" s="6">
        <v>19.603614807128906</v>
      </c>
      <c r="Y185" s="7">
        <v>0</v>
      </c>
      <c r="Z185" s="7">
        <v>0</v>
      </c>
      <c r="AA185" s="7">
        <v>0</v>
      </c>
    </row>
    <row r="186" spans="1:27" x14ac:dyDescent="0.25">
      <c r="A186" s="1" t="s">
        <v>352</v>
      </c>
      <c r="B186" s="1" t="s">
        <v>101</v>
      </c>
      <c r="C186" s="3" t="s">
        <v>32</v>
      </c>
      <c r="D186" s="4" t="s">
        <v>29</v>
      </c>
      <c r="E186" s="5">
        <v>282337</v>
      </c>
      <c r="F186" s="5">
        <v>230444</v>
      </c>
      <c r="G186" s="5">
        <v>1615</v>
      </c>
      <c r="H186" s="5">
        <v>25040</v>
      </c>
      <c r="I186" s="5">
        <v>1037</v>
      </c>
      <c r="J186" s="5">
        <v>2</v>
      </c>
      <c r="K186" s="5">
        <v>0</v>
      </c>
      <c r="L186" s="6">
        <v>3.8978703022003174</v>
      </c>
      <c r="M186" s="6">
        <v>1.1777809858322144</v>
      </c>
      <c r="N186" s="6">
        <v>2.7200891971588135</v>
      </c>
      <c r="O186" s="6">
        <v>0.23064902424812317</v>
      </c>
      <c r="P186" s="6">
        <v>0.23064902424812317</v>
      </c>
      <c r="Q186" s="6">
        <v>2.6700000762939453</v>
      </c>
      <c r="R186" s="6">
        <v>-1.1005771346390247E-2</v>
      </c>
      <c r="S186" s="6">
        <v>93.098892211914063</v>
      </c>
      <c r="T186" s="6">
        <v>0.69594371318817139</v>
      </c>
      <c r="U186" s="6">
        <v>155.73770141601563</v>
      </c>
      <c r="V186" s="6">
        <v>0.36729156970977783</v>
      </c>
      <c r="W186" s="6">
        <v>0.44686910510063171</v>
      </c>
      <c r="X186" s="6">
        <v>10.057622909545898</v>
      </c>
      <c r="Y186" s="7">
        <v>17.221931457519531</v>
      </c>
      <c r="Z186" s="7">
        <v>17.221931457519531</v>
      </c>
      <c r="AA186" s="7">
        <v>18.263433456420898</v>
      </c>
    </row>
    <row r="187" spans="1:27" x14ac:dyDescent="0.25">
      <c r="A187" s="1" t="s">
        <v>210</v>
      </c>
      <c r="B187" s="1" t="s">
        <v>211</v>
      </c>
      <c r="C187" s="3" t="s">
        <v>50</v>
      </c>
      <c r="D187" s="4" t="s">
        <v>29</v>
      </c>
      <c r="E187" s="5">
        <v>7183158</v>
      </c>
      <c r="F187" s="5">
        <v>5582007</v>
      </c>
      <c r="G187" s="5">
        <v>40213</v>
      </c>
      <c r="H187" s="5">
        <v>447011</v>
      </c>
      <c r="I187" s="5">
        <v>33668</v>
      </c>
      <c r="J187" s="5">
        <v>4025</v>
      </c>
      <c r="K187" s="5">
        <v>0</v>
      </c>
      <c r="L187" s="6">
        <v>5.0753951072692871</v>
      </c>
      <c r="M187" s="6">
        <v>2.8671300411224365</v>
      </c>
      <c r="N187" s="6">
        <v>2.2082650661468506</v>
      </c>
      <c r="O187" s="6">
        <v>0.70284265279769897</v>
      </c>
      <c r="P187" s="6">
        <v>0.70284265279769897</v>
      </c>
      <c r="Q187" s="6">
        <v>10.579999923706055</v>
      </c>
      <c r="R187" s="6">
        <v>2.8437345754355192E-3</v>
      </c>
      <c r="S187" s="6">
        <v>67.258857727050781</v>
      </c>
      <c r="T187" s="6">
        <v>0.71525126695632935</v>
      </c>
      <c r="U187" s="6">
        <v>119.43982696533203</v>
      </c>
      <c r="V187" s="6">
        <v>0.47821584343910217</v>
      </c>
      <c r="W187" s="6">
        <v>0.598838210105896</v>
      </c>
      <c r="X187" s="6">
        <v>7.7844834327697754</v>
      </c>
      <c r="Y187" s="7">
        <v>10.651996612548828</v>
      </c>
      <c r="Z187" s="7">
        <v>10.651996612548828</v>
      </c>
      <c r="AA187" s="7">
        <v>11.361288070678711</v>
      </c>
    </row>
    <row r="188" spans="1:27" x14ac:dyDescent="0.25">
      <c r="A188" s="1" t="s">
        <v>212</v>
      </c>
      <c r="B188" s="1" t="s">
        <v>213</v>
      </c>
      <c r="C188" s="3" t="s">
        <v>32</v>
      </c>
      <c r="D188" s="4" t="s">
        <v>29</v>
      </c>
      <c r="E188" s="5">
        <v>1416983</v>
      </c>
      <c r="F188" s="5">
        <v>611881</v>
      </c>
      <c r="G188" s="5">
        <v>4166</v>
      </c>
      <c r="H188" s="5">
        <v>130023</v>
      </c>
      <c r="I188" s="5">
        <v>539</v>
      </c>
      <c r="J188" s="5">
        <v>969</v>
      </c>
      <c r="K188" s="5">
        <v>539</v>
      </c>
      <c r="L188" s="6">
        <v>3.0385925769805908</v>
      </c>
      <c r="M188" s="6">
        <v>0.68776035308837891</v>
      </c>
      <c r="N188" s="6">
        <v>2.3508322238922119</v>
      </c>
      <c r="O188" s="6">
        <v>0.50113570690155029</v>
      </c>
      <c r="P188" s="6">
        <v>0.50113570690155029</v>
      </c>
      <c r="Q188" s="6">
        <v>5.820000171661377</v>
      </c>
      <c r="R188" s="6">
        <v>8.636589627712965E-4</v>
      </c>
      <c r="S188" s="6">
        <v>73.091880798339844</v>
      </c>
      <c r="T188" s="6">
        <v>0.67624711990356445</v>
      </c>
      <c r="U188" s="6">
        <v>772.91278076171875</v>
      </c>
      <c r="V188" s="6">
        <v>3.8038566708564758E-2</v>
      </c>
      <c r="W188" s="6">
        <v>8.7493322789669037E-2</v>
      </c>
      <c r="X188" s="6">
        <v>10.618105888366699</v>
      </c>
      <c r="Y188" s="7">
        <v>26.010715484619141</v>
      </c>
      <c r="Z188" s="7">
        <v>26.010715484619141</v>
      </c>
      <c r="AA188" s="7">
        <v>26.724323272705078</v>
      </c>
    </row>
    <row r="189" spans="1:27" x14ac:dyDescent="0.25">
      <c r="A189" s="1" t="s">
        <v>214</v>
      </c>
      <c r="B189" s="1" t="s">
        <v>215</v>
      </c>
      <c r="C189" s="3" t="s">
        <v>32</v>
      </c>
      <c r="D189" s="4" t="s">
        <v>29</v>
      </c>
      <c r="E189" s="5">
        <v>1197984</v>
      </c>
      <c r="F189" s="5">
        <v>911845</v>
      </c>
      <c r="G189" s="5">
        <v>8604</v>
      </c>
      <c r="H189" s="5">
        <v>122723</v>
      </c>
      <c r="I189" s="5">
        <v>1931</v>
      </c>
      <c r="J189" s="5">
        <v>1952</v>
      </c>
      <c r="K189" s="5">
        <v>0</v>
      </c>
      <c r="L189" s="6">
        <v>4.6865444183349609</v>
      </c>
      <c r="M189" s="6">
        <v>1.3877696990966797</v>
      </c>
      <c r="N189" s="6">
        <v>3.2987747192382813</v>
      </c>
      <c r="O189" s="6">
        <v>0.83240216970443726</v>
      </c>
      <c r="P189" s="6">
        <v>0.83367377519607544</v>
      </c>
      <c r="Q189" s="6">
        <v>8</v>
      </c>
      <c r="R189" s="6">
        <v>7.6312916353344917E-3</v>
      </c>
      <c r="S189" s="6">
        <v>68.556617736816406</v>
      </c>
      <c r="T189" s="6">
        <v>0.9347611665725708</v>
      </c>
      <c r="U189" s="6">
        <v>445.57223510742188</v>
      </c>
      <c r="V189" s="6">
        <v>0.16118745505809784</v>
      </c>
      <c r="W189" s="6">
        <v>0.20978891849517822</v>
      </c>
      <c r="X189" s="6">
        <v>11.549500465393066</v>
      </c>
      <c r="Y189" s="7">
        <v>0</v>
      </c>
      <c r="Z189" s="7">
        <v>0</v>
      </c>
      <c r="AA189" s="7">
        <v>0</v>
      </c>
    </row>
    <row r="190" spans="1:27" x14ac:dyDescent="0.25">
      <c r="A190" s="1" t="s">
        <v>375</v>
      </c>
      <c r="B190" s="1" t="s">
        <v>315</v>
      </c>
      <c r="C190" s="3" t="s">
        <v>32</v>
      </c>
      <c r="D190" s="4" t="s">
        <v>29</v>
      </c>
      <c r="E190" s="5">
        <v>93979</v>
      </c>
      <c r="F190" s="5">
        <v>0</v>
      </c>
      <c r="G190" s="5">
        <v>0</v>
      </c>
      <c r="H190" s="5">
        <v>45119</v>
      </c>
      <c r="I190" s="5">
        <v>0</v>
      </c>
      <c r="J190" s="5">
        <v>2239</v>
      </c>
      <c r="K190" s="5">
        <v>1117</v>
      </c>
      <c r="L190" s="6">
        <v>0</v>
      </c>
      <c r="M190" s="6">
        <v>0</v>
      </c>
      <c r="N190" s="6">
        <v>0</v>
      </c>
      <c r="O190" s="6">
        <v>5.0615396499633789</v>
      </c>
      <c r="P190" s="6">
        <v>5.0615396499633789</v>
      </c>
      <c r="Q190" s="6">
        <v>10.109999656677246</v>
      </c>
      <c r="R190" s="6">
        <v>0</v>
      </c>
      <c r="S190" s="6">
        <v>98.231155395507813</v>
      </c>
      <c r="T190" s="6">
        <v>0</v>
      </c>
      <c r="U190" s="6">
        <v>0</v>
      </c>
      <c r="V190" s="6">
        <v>1.188563346862793</v>
      </c>
      <c r="W190" s="6">
        <v>0</v>
      </c>
      <c r="X190" s="6">
        <v>49.245262145996094</v>
      </c>
      <c r="Y190" s="7">
        <v>0</v>
      </c>
      <c r="Z190" s="7">
        <v>0</v>
      </c>
      <c r="AA190" s="7">
        <v>50.343105316162109</v>
      </c>
    </row>
    <row r="191" spans="1:27" x14ac:dyDescent="0.25">
      <c r="A191" s="1" t="s">
        <v>353</v>
      </c>
      <c r="B191" s="1" t="s">
        <v>354</v>
      </c>
      <c r="C191" s="3" t="s">
        <v>86</v>
      </c>
      <c r="D191" s="4" t="s">
        <v>29</v>
      </c>
      <c r="E191" s="5">
        <v>226042</v>
      </c>
      <c r="F191" s="5">
        <v>144807</v>
      </c>
      <c r="G191" s="5">
        <v>1899</v>
      </c>
      <c r="H191" s="5">
        <v>14702</v>
      </c>
      <c r="I191" s="5">
        <v>817</v>
      </c>
      <c r="J191" s="5">
        <v>546</v>
      </c>
      <c r="K191" s="5">
        <v>734</v>
      </c>
      <c r="L191" s="6">
        <v>4.6126232147216797</v>
      </c>
      <c r="M191" s="6">
        <v>0.53462350368499756</v>
      </c>
      <c r="N191" s="6">
        <v>4.0779995918273926</v>
      </c>
      <c r="O191" s="6">
        <v>0.68050181865692139</v>
      </c>
      <c r="P191" s="6">
        <v>0.65750950574874878</v>
      </c>
      <c r="Q191" s="6">
        <v>9.8199996948242188</v>
      </c>
      <c r="R191" s="6">
        <v>6.8316362798213959E-2</v>
      </c>
      <c r="S191" s="6">
        <v>79.042076110839844</v>
      </c>
      <c r="T191" s="6">
        <v>1.2944256067276001</v>
      </c>
      <c r="U191" s="6">
        <v>232.43574523925781</v>
      </c>
      <c r="V191" s="6">
        <v>0.36143726110458374</v>
      </c>
      <c r="W191" s="6">
        <v>0.55689609050750732</v>
      </c>
      <c r="X191" s="6">
        <v>10.326155662536621</v>
      </c>
      <c r="Y191" s="7">
        <v>16.429855346679688</v>
      </c>
      <c r="Z191" s="7">
        <v>16.429855346679688</v>
      </c>
      <c r="AA191" s="7">
        <v>17.67976188659668</v>
      </c>
    </row>
    <row r="192" spans="1:27" x14ac:dyDescent="0.25">
      <c r="A192" s="1" t="s">
        <v>216</v>
      </c>
      <c r="B192" s="1" t="s">
        <v>217</v>
      </c>
      <c r="C192" s="3" t="s">
        <v>32</v>
      </c>
      <c r="D192" s="4" t="s">
        <v>29</v>
      </c>
      <c r="E192" s="5">
        <v>2580523</v>
      </c>
      <c r="F192" s="5">
        <v>1994842</v>
      </c>
      <c r="G192" s="5">
        <v>19978</v>
      </c>
      <c r="H192" s="5">
        <v>234612</v>
      </c>
      <c r="I192" s="5">
        <v>6271</v>
      </c>
      <c r="J192" s="5">
        <v>2630</v>
      </c>
      <c r="K192" s="5">
        <v>0</v>
      </c>
      <c r="L192" s="6">
        <v>4.17547607421875</v>
      </c>
      <c r="M192" s="6">
        <v>1.2278003692626953</v>
      </c>
      <c r="N192" s="6">
        <v>2.9476759433746338</v>
      </c>
      <c r="O192" s="6">
        <v>0.7634284496307373</v>
      </c>
      <c r="P192" s="6">
        <v>0.7634284496307373</v>
      </c>
      <c r="Q192" s="6">
        <v>8.2600002288818359</v>
      </c>
      <c r="R192" s="6">
        <v>0.12641610205173492</v>
      </c>
      <c r="S192" s="6">
        <v>68.576469421386719</v>
      </c>
      <c r="T192" s="6">
        <v>0.99155259132385254</v>
      </c>
      <c r="U192" s="6">
        <v>318.57757568359375</v>
      </c>
      <c r="V192" s="6">
        <v>0.24301275610923767</v>
      </c>
      <c r="W192" s="6">
        <v>0.3112436830997467</v>
      </c>
      <c r="X192" s="6">
        <v>9.6892795562744141</v>
      </c>
      <c r="Y192" s="7">
        <v>12.541089057922363</v>
      </c>
      <c r="Z192" s="7">
        <v>12.541089057922363</v>
      </c>
      <c r="AA192" s="7">
        <v>13.563467025756836</v>
      </c>
    </row>
    <row r="193" spans="1:27" x14ac:dyDescent="0.25">
      <c r="A193" s="1" t="s">
        <v>355</v>
      </c>
      <c r="B193" s="1" t="s">
        <v>248</v>
      </c>
      <c r="C193" s="3" t="s">
        <v>32</v>
      </c>
      <c r="D193" s="4" t="s">
        <v>29</v>
      </c>
      <c r="E193" s="5">
        <v>769525</v>
      </c>
      <c r="F193" s="5">
        <v>589541</v>
      </c>
      <c r="G193" s="5">
        <v>2125</v>
      </c>
      <c r="H193" s="5">
        <v>101490</v>
      </c>
      <c r="I193" s="5">
        <v>4272</v>
      </c>
      <c r="J193" s="5">
        <v>1372</v>
      </c>
      <c r="K193" s="5">
        <v>3196</v>
      </c>
      <c r="L193" s="6">
        <v>3.6460464000701904</v>
      </c>
      <c r="M193" s="6">
        <v>1.6867308616638184</v>
      </c>
      <c r="N193" s="6">
        <v>1.9593156576156616</v>
      </c>
      <c r="O193" s="6">
        <v>0.28598946332931519</v>
      </c>
      <c r="P193" s="6">
        <v>0.28598946332931519</v>
      </c>
      <c r="Q193" s="6">
        <v>2.1700000762939453</v>
      </c>
      <c r="R193" s="6">
        <v>1.9063364015892148E-3</v>
      </c>
      <c r="S193" s="6">
        <v>82.161979675292969</v>
      </c>
      <c r="T193" s="6">
        <v>0.3591553270816803</v>
      </c>
      <c r="U193" s="6">
        <v>49.742507934570313</v>
      </c>
      <c r="V193" s="6">
        <v>0.55514764785766602</v>
      </c>
      <c r="W193" s="6">
        <v>0.72202897071838379</v>
      </c>
      <c r="X193" s="6">
        <v>13.323163986206055</v>
      </c>
      <c r="Y193" s="7">
        <v>0</v>
      </c>
      <c r="Z193" s="7">
        <v>0</v>
      </c>
      <c r="AA193" s="7">
        <v>0</v>
      </c>
    </row>
    <row r="194" spans="1:27" x14ac:dyDescent="0.25">
      <c r="A194" s="1" t="s">
        <v>356</v>
      </c>
      <c r="B194" s="1" t="s">
        <v>248</v>
      </c>
      <c r="C194" s="3" t="s">
        <v>32</v>
      </c>
      <c r="D194" s="4" t="s">
        <v>29</v>
      </c>
      <c r="E194" s="5">
        <v>769285</v>
      </c>
      <c r="F194" s="5">
        <v>627385</v>
      </c>
      <c r="G194" s="5">
        <v>2925</v>
      </c>
      <c r="H194" s="5">
        <v>78032</v>
      </c>
      <c r="I194" s="5">
        <v>1422</v>
      </c>
      <c r="J194" s="5">
        <v>0</v>
      </c>
      <c r="K194" s="5">
        <v>0</v>
      </c>
      <c r="L194" s="6">
        <v>4.1756067276000977</v>
      </c>
      <c r="M194" s="6">
        <v>1.8439666032791138</v>
      </c>
      <c r="N194" s="6">
        <v>2.3316400051116943</v>
      </c>
      <c r="O194" s="6">
        <v>0.1154463142156601</v>
      </c>
      <c r="P194" s="6">
        <v>0.11823804676532745</v>
      </c>
      <c r="Q194" s="6">
        <v>1.1699999570846558</v>
      </c>
      <c r="R194" s="6">
        <v>0</v>
      </c>
      <c r="S194" s="6">
        <v>88.806144714355469</v>
      </c>
      <c r="T194" s="6">
        <v>0.46405735611915588</v>
      </c>
      <c r="U194" s="6">
        <v>205.69619750976563</v>
      </c>
      <c r="V194" s="6">
        <v>0.18484696745872498</v>
      </c>
      <c r="W194" s="6">
        <v>0.22560326755046844</v>
      </c>
      <c r="X194" s="6">
        <v>11.115140914916992</v>
      </c>
      <c r="Y194" s="7">
        <v>0</v>
      </c>
      <c r="Z194" s="7">
        <v>0</v>
      </c>
      <c r="AA194" s="7">
        <v>0</v>
      </c>
    </row>
    <row r="195" spans="1:27" x14ac:dyDescent="0.25">
      <c r="A195" s="1" t="s">
        <v>357</v>
      </c>
      <c r="B195" s="1" t="s">
        <v>325</v>
      </c>
      <c r="C195" s="3" t="s">
        <v>57</v>
      </c>
      <c r="D195" s="4" t="s">
        <v>29</v>
      </c>
      <c r="E195" s="5">
        <v>769970</v>
      </c>
      <c r="F195" s="5">
        <v>549635</v>
      </c>
      <c r="G195" s="5">
        <v>4490</v>
      </c>
      <c r="H195" s="5">
        <v>59517</v>
      </c>
      <c r="I195" s="5">
        <v>5412</v>
      </c>
      <c r="J195" s="5">
        <v>237</v>
      </c>
      <c r="K195" s="5">
        <v>0</v>
      </c>
      <c r="L195" s="6">
        <v>3.9325568675994873</v>
      </c>
      <c r="M195" s="6">
        <v>0.62903445959091187</v>
      </c>
      <c r="N195" s="6">
        <v>3.3035225868225098</v>
      </c>
      <c r="O195" s="6">
        <v>0.53290790319442749</v>
      </c>
      <c r="P195" s="6">
        <v>0.53290790319442749</v>
      </c>
      <c r="Q195" s="6">
        <v>6.619999885559082</v>
      </c>
      <c r="R195" s="6">
        <v>3.1842647586017847E-3</v>
      </c>
      <c r="S195" s="6">
        <v>80.205162048339844</v>
      </c>
      <c r="T195" s="6">
        <v>0.81028646230697632</v>
      </c>
      <c r="U195" s="6">
        <v>82.963783264160156</v>
      </c>
      <c r="V195" s="6">
        <v>0.70288455486297607</v>
      </c>
      <c r="W195" s="6">
        <v>0.97667491436004639</v>
      </c>
      <c r="X195" s="6">
        <v>10.06334114074707</v>
      </c>
      <c r="Y195" s="7">
        <v>0</v>
      </c>
      <c r="Z195" s="7">
        <v>0</v>
      </c>
      <c r="AA195" s="7">
        <v>0</v>
      </c>
    </row>
    <row r="196" spans="1:27" x14ac:dyDescent="0.25">
      <c r="A196" s="1" t="s">
        <v>358</v>
      </c>
      <c r="B196" s="1" t="s">
        <v>82</v>
      </c>
      <c r="C196" s="3" t="s">
        <v>32</v>
      </c>
      <c r="D196" s="4" t="s">
        <v>29</v>
      </c>
      <c r="E196" s="5">
        <v>433981</v>
      </c>
      <c r="F196" s="5">
        <v>311942</v>
      </c>
      <c r="G196" s="5">
        <v>3138</v>
      </c>
      <c r="H196" s="5">
        <v>39778</v>
      </c>
      <c r="I196" s="5">
        <v>0</v>
      </c>
      <c r="J196" s="5">
        <v>0</v>
      </c>
      <c r="K196" s="5">
        <v>0</v>
      </c>
      <c r="L196" s="6">
        <v>3.8876862525939941</v>
      </c>
      <c r="M196" s="6">
        <v>1.6923935413360596</v>
      </c>
      <c r="N196" s="6">
        <v>2.1952927112579346</v>
      </c>
      <c r="O196" s="6">
        <v>5.4043170064687729E-2</v>
      </c>
      <c r="P196" s="6">
        <v>5.4043170064687729E-2</v>
      </c>
      <c r="Q196" s="6">
        <v>0.57999998331069946</v>
      </c>
      <c r="R196" s="6">
        <v>8.7913317838683724E-4</v>
      </c>
      <c r="S196" s="6">
        <v>101.51828765869141</v>
      </c>
      <c r="T196" s="6">
        <v>0.9959375262260437</v>
      </c>
      <c r="U196" s="6">
        <v>0</v>
      </c>
      <c r="V196" s="6">
        <v>0</v>
      </c>
      <c r="W196" s="6">
        <v>0</v>
      </c>
      <c r="X196" s="6">
        <v>9.3090848922729492</v>
      </c>
      <c r="Y196" s="7">
        <v>15.593345642089844</v>
      </c>
      <c r="Z196" s="7">
        <v>15.593345642089844</v>
      </c>
      <c r="AA196" s="7">
        <v>16.823471069335938</v>
      </c>
    </row>
    <row r="197" spans="1:27" x14ac:dyDescent="0.25">
      <c r="A197" s="1" t="s">
        <v>359</v>
      </c>
      <c r="B197" s="1" t="s">
        <v>360</v>
      </c>
      <c r="C197" s="3" t="s">
        <v>44</v>
      </c>
      <c r="D197" s="4" t="s">
        <v>29</v>
      </c>
      <c r="E197" s="5">
        <v>671966</v>
      </c>
      <c r="F197" s="5">
        <v>476843</v>
      </c>
      <c r="G197" s="5">
        <v>4006</v>
      </c>
      <c r="H197" s="5">
        <v>31180</v>
      </c>
      <c r="I197" s="5">
        <v>790</v>
      </c>
      <c r="J197" s="5">
        <v>1516</v>
      </c>
      <c r="K197" s="5">
        <v>0</v>
      </c>
      <c r="L197" s="6">
        <v>3.831627368927002</v>
      </c>
      <c r="M197" s="6">
        <v>1.0916986465454102</v>
      </c>
      <c r="N197" s="6">
        <v>2.7399287223815918</v>
      </c>
      <c r="O197" s="6">
        <v>0.27219656109809875</v>
      </c>
      <c r="P197" s="6">
        <v>0.28842365741729736</v>
      </c>
      <c r="Q197" s="6">
        <v>5.4699997901916504</v>
      </c>
      <c r="R197" s="6">
        <v>1.9733777735382318E-3</v>
      </c>
      <c r="S197" s="6">
        <v>90.426971435546875</v>
      </c>
      <c r="T197" s="6">
        <v>0.83310979604721069</v>
      </c>
      <c r="U197" s="6">
        <v>507.08859252929688</v>
      </c>
      <c r="V197" s="6">
        <v>0.11756547540426254</v>
      </c>
      <c r="W197" s="6">
        <v>0.16429273784160614</v>
      </c>
      <c r="X197" s="6">
        <v>8.1048498153686523</v>
      </c>
      <c r="Y197" s="7">
        <v>15.028713226318359</v>
      </c>
      <c r="Z197" s="7">
        <v>15.028713226318359</v>
      </c>
      <c r="AA197" s="7">
        <v>16.136421203613281</v>
      </c>
    </row>
    <row r="198" spans="1:27" x14ac:dyDescent="0.25">
      <c r="A198" s="1" t="s">
        <v>361</v>
      </c>
      <c r="B198" s="1" t="s">
        <v>362</v>
      </c>
      <c r="C198" s="3" t="s">
        <v>32</v>
      </c>
      <c r="D198" s="4" t="s">
        <v>29</v>
      </c>
      <c r="E198" s="5">
        <v>154627</v>
      </c>
      <c r="F198" s="5">
        <v>98227</v>
      </c>
      <c r="G198" s="5">
        <v>395</v>
      </c>
      <c r="H198" s="5">
        <v>17648</v>
      </c>
      <c r="I198" s="5">
        <v>0</v>
      </c>
      <c r="J198" s="5">
        <v>0</v>
      </c>
      <c r="K198" s="5">
        <v>0</v>
      </c>
      <c r="L198" s="6">
        <v>3.1730923652648926</v>
      </c>
      <c r="M198" s="6">
        <v>0.90346258878707886</v>
      </c>
      <c r="N198" s="6">
        <v>2.2696297168731689</v>
      </c>
      <c r="O198" s="6">
        <v>9.4654574990272522E-2</v>
      </c>
      <c r="P198" s="6">
        <v>9.4654574990272522E-2</v>
      </c>
      <c r="Q198" s="6">
        <v>0.82999998331069946</v>
      </c>
      <c r="R198" s="6">
        <v>0</v>
      </c>
      <c r="S198" s="6">
        <v>95.183822631835938</v>
      </c>
      <c r="T198" s="6">
        <v>0.40051916241645813</v>
      </c>
      <c r="U198" s="6">
        <v>0</v>
      </c>
      <c r="V198" s="6">
        <v>0</v>
      </c>
      <c r="W198" s="6">
        <v>0</v>
      </c>
      <c r="X198" s="6">
        <v>11.107475280761719</v>
      </c>
      <c r="Y198" s="7">
        <v>0</v>
      </c>
      <c r="Z198" s="7">
        <v>0</v>
      </c>
      <c r="AA198" s="7">
        <v>0</v>
      </c>
    </row>
  </sheetData>
  <pageMargins left="0.7" right="0.7" top="0.75" bottom="0.75" header="0.3" footer="0.3"/>
  <pageSetup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Carboni</dc:creator>
  <cp:lastModifiedBy>Larry Carboni</cp:lastModifiedBy>
  <cp:lastPrinted>2023-11-30T16:17:09Z</cp:lastPrinted>
  <dcterms:created xsi:type="dcterms:W3CDTF">2023-11-30T15:55:48Z</dcterms:created>
  <dcterms:modified xsi:type="dcterms:W3CDTF">2023-11-30T18:15:23Z</dcterms:modified>
</cp:coreProperties>
</file>